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BidSecretaries\Tara\BID DOCS\FY2023\2023-022\"/>
    </mc:Choice>
  </mc:AlternateContent>
  <xr:revisionPtr revIDLastSave="0" documentId="13_ncr:1_{19858746-5006-4019-ADA5-60C83D685567}" xr6:coauthVersionLast="47" xr6:coauthVersionMax="47" xr10:uidLastSave="{00000000-0000-0000-0000-000000000000}"/>
  <bookViews>
    <workbookView xWindow="-120" yWindow="-120" windowWidth="29040" windowHeight="15840" xr2:uid="{DC5521ED-702C-4CEC-AA0E-FFB313334357}"/>
  </bookViews>
  <sheets>
    <sheet name="Evaluation Price Form" sheetId="1" r:id="rId1"/>
    <sheet name="Discounts" sheetId="2" r:id="rId2"/>
    <sheet name="Questionnaire" sheetId="3" r:id="rId3"/>
  </sheets>
  <definedNames>
    <definedName name="_xlnm.Print_Area" localSheetId="0">'Evaluation Price Form'!$A$1:$I$197</definedName>
    <definedName name="_xlnm.Print_Titles" localSheetId="0">'Evaluation Price Form'!$1:$7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6" i="1" l="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197" i="1" l="1"/>
  <c r="A9" i="1"/>
  <c r="A10" i="1" s="1"/>
  <c r="A11" i="1" s="1"/>
  <c r="A12" i="1" s="1"/>
  <c r="A13" i="1" s="1"/>
  <c r="A14" i="1" s="1"/>
  <c r="A15" i="1" s="1"/>
  <c r="A16" i="1" s="1"/>
  <c r="A17" i="1" s="1"/>
  <c r="A18" i="1" s="1"/>
  <c r="A19" i="1" s="1"/>
  <c r="A20" i="1" s="1"/>
  <c r="A21" i="1" s="1"/>
  <c r="A22" i="1" l="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l="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l="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l="1"/>
  <c r="A154" i="1" s="1"/>
  <c r="A155" i="1" s="1"/>
  <c r="A156" i="1" s="1"/>
  <c r="A157" i="1" s="1"/>
  <c r="A158" i="1" s="1"/>
  <c r="A159" i="1" s="1"/>
  <c r="A160" i="1" s="1"/>
  <c r="A161" i="1" l="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l="1"/>
  <c r="A192" i="1" s="1"/>
  <c r="A193" i="1" s="1"/>
  <c r="A194" i="1" s="1"/>
  <c r="A195" i="1" s="1"/>
  <c r="A196" i="1" s="1"/>
</calcChain>
</file>

<file path=xl/sharedStrings.xml><?xml version="1.0" encoding="utf-8"?>
<sst xmlns="http://schemas.openxmlformats.org/spreadsheetml/2006/main" count="1124" uniqueCount="604">
  <si>
    <t>ITEM NO.</t>
  </si>
  <si>
    <t>ITEM DESCRIPTION</t>
  </si>
  <si>
    <t>MANUFACTURER</t>
  </si>
  <si>
    <t>MFG / STOCK NO</t>
  </si>
  <si>
    <t>UNIT OF MEASURE</t>
  </si>
  <si>
    <t>ESTIMATED QUANTITY</t>
  </si>
  <si>
    <t>UNIT PRICE AFTER DISCOUNT</t>
  </si>
  <si>
    <t>TOTAL
(QUANTITY X UNIT PRICE)</t>
  </si>
  <si>
    <t>Avery</t>
  </si>
  <si>
    <t>Oxford</t>
  </si>
  <si>
    <t>57501EE</t>
  </si>
  <si>
    <t>Expo</t>
  </si>
  <si>
    <t>N'Joy</t>
  </si>
  <si>
    <t>Logitech</t>
  </si>
  <si>
    <t>Pendaflex</t>
  </si>
  <si>
    <t>4152 1/5</t>
  </si>
  <si>
    <t>55838EE</t>
  </si>
  <si>
    <t>6306PK</t>
  </si>
  <si>
    <t>BIC</t>
  </si>
  <si>
    <t>Sharpie</t>
  </si>
  <si>
    <t>10126/MS11BL</t>
  </si>
  <si>
    <t>TOTAL BID COST</t>
  </si>
  <si>
    <t>UNITS PER UOM</t>
  </si>
  <si>
    <t>PK</t>
  </si>
  <si>
    <t>BX</t>
  </si>
  <si>
    <t>EA</t>
  </si>
  <si>
    <t>DZ</t>
  </si>
  <si>
    <t>ST</t>
  </si>
  <si>
    <t>CT</t>
  </si>
  <si>
    <t>RL</t>
  </si>
  <si>
    <t>6</t>
  </si>
  <si>
    <t>Post-It</t>
  </si>
  <si>
    <t>25</t>
  </si>
  <si>
    <t>Reinforced Hanging File Folders, 1/5-Cut Tab, Letter Size, Standard Green, 25/Box</t>
  </si>
  <si>
    <t>2-Pocket Presentation Folders, Light Blue, 25/Box</t>
  </si>
  <si>
    <t>Clear Front Report Covers, Dark Blue, 8 1/2" x 11", 25/Bx</t>
  </si>
  <si>
    <t>Notes, 3" x 3", Canary Yellow, Lined, 100 Sheets/Pad, 6 Pads/Pack</t>
  </si>
  <si>
    <t>Whiteboard Care Dry Erase Cleaner, Blue</t>
  </si>
  <si>
    <t>81803</t>
  </si>
  <si>
    <t>Cristal Ballpoint Pens, Medium Point, Blue Ink, Dozen</t>
  </si>
  <si>
    <t>12</t>
  </si>
  <si>
    <t>Ballpoint Pen, Medium Point, Black Ink, Dozen</t>
  </si>
  <si>
    <t>3331131/C</t>
  </si>
  <si>
    <t>Notes, 1 3/8" x 1 7/8", Canary Yellow, 100 Sheets/Pad, 12 Pads/Pack</t>
  </si>
  <si>
    <t>653YW</t>
  </si>
  <si>
    <t>Notes, 3" x 3", Canary Yellow, 100 Sheets/Pad, 12 Pads/Pack</t>
  </si>
  <si>
    <t xml:space="preserve">65412YW </t>
  </si>
  <si>
    <t>Big Tab Write &amp; Erase Dividers, 5 -Tab, White</t>
  </si>
  <si>
    <t>5</t>
  </si>
  <si>
    <t>23075</t>
  </si>
  <si>
    <t>Easy Peel Laser Address Labels, 1" x 2 5/8", White, 3000 Labels Per Pack</t>
  </si>
  <si>
    <t>05160</t>
  </si>
  <si>
    <t>3000</t>
  </si>
  <si>
    <t>Easy Peel Laser Address Labels, 1" x 4", White, 500 Labels Per Pack</t>
  </si>
  <si>
    <t>05261</t>
  </si>
  <si>
    <t>500</t>
  </si>
  <si>
    <t>Tank Highlighter, Chisel Tip, Assorted Colors, 6/Pack</t>
  </si>
  <si>
    <t>25786PP/25076</t>
  </si>
  <si>
    <t>Powdered Creamer, 12 oz., 3/Pack</t>
  </si>
  <si>
    <t>8 oz Container x 1</t>
  </si>
  <si>
    <t>12oz Container x 3</t>
  </si>
  <si>
    <t>1</t>
  </si>
  <si>
    <t>Notes, 3" x 3", Canary Yellow, 100 Sheets/Pad, 12 Pads/Pack, Recycled Paper</t>
  </si>
  <si>
    <t>654RPYW</t>
  </si>
  <si>
    <t>Flags, .94" Wide, Yellow, 100 Flags/Pack</t>
  </si>
  <si>
    <t>680YW2</t>
  </si>
  <si>
    <t>100</t>
  </si>
  <si>
    <t>680BE2</t>
  </si>
  <si>
    <t>Flags, 1" x 1.7", Blue, 100 Flags, 100 Flags/Pack</t>
  </si>
  <si>
    <t>Flags, 1" Wide, Red, 100 Flags/Pack</t>
  </si>
  <si>
    <t>680RD2</t>
  </si>
  <si>
    <t>Flags, 1" Wide, Green, 100 Flags/Pack</t>
  </si>
  <si>
    <t>680GN2</t>
  </si>
  <si>
    <t>Customizable Table of Contents Numeric Paper Dividers, 8-Tab, Multicolor</t>
  </si>
  <si>
    <t>11133</t>
  </si>
  <si>
    <t>8</t>
  </si>
  <si>
    <t>Laser Shipping Labels, 3 1/3" x 4" White, 600 Labels Per Pack</t>
  </si>
  <si>
    <t>600</t>
  </si>
  <si>
    <t>05164</t>
  </si>
  <si>
    <t>Erasable Ballpoint Pen, Medium Point, Black Ink, Dozen</t>
  </si>
  <si>
    <t>Paper Mate</t>
  </si>
  <si>
    <t>3930158</t>
  </si>
  <si>
    <t>3" 3-Ring View Binder, Black</t>
  </si>
  <si>
    <t>79693</t>
  </si>
  <si>
    <t>2</t>
  </si>
  <si>
    <t>1" 3-Ring View Binder, Black</t>
  </si>
  <si>
    <t>79699</t>
  </si>
  <si>
    <t>1" 3-Ring Non-View Binder, Red</t>
  </si>
  <si>
    <t>03310</t>
  </si>
  <si>
    <t>Poly Paper Hot Cups, 8 oz., White, 1000/Carton</t>
  </si>
  <si>
    <t>2338PATH</t>
  </si>
  <si>
    <t>Dixie</t>
  </si>
  <si>
    <t>1000</t>
  </si>
  <si>
    <t>Poly Paper Hot Cups, 10 oz., White, 1000/Carton</t>
  </si>
  <si>
    <t>2340PATH</t>
  </si>
  <si>
    <t>Poly Paper Hot Cups, 12 oz., White, 1000/Carton</t>
  </si>
  <si>
    <t>2342PATH</t>
  </si>
  <si>
    <t>Retractable Ballpoint Pens, Medium Point (1.0mm), Black, Dozen</t>
  </si>
  <si>
    <t>BU311BLK</t>
  </si>
  <si>
    <t>653RPYW</t>
  </si>
  <si>
    <t>Air Dusters, 7 oz., 12/Pack</t>
  </si>
  <si>
    <t>Dust-Off</t>
  </si>
  <si>
    <t>DPSM12</t>
  </si>
  <si>
    <t>Retractable Ballpoint Pen, Medium Point, Blue Ink, Dozen</t>
  </si>
  <si>
    <t>6310187</t>
  </si>
  <si>
    <t>Retractable Ballpoint Pen, Medium Point, Black Ink, Dozen</t>
  </si>
  <si>
    <t>6330187</t>
  </si>
  <si>
    <t>Label Printer Labels, 1-1/8"W, Black On White, 700/Box</t>
  </si>
  <si>
    <t>DYMO</t>
  </si>
  <si>
    <t>30252</t>
  </si>
  <si>
    <t>700</t>
  </si>
  <si>
    <t>Label Printer Labels, 1.13"W, Black On Clear, 130/Roll</t>
  </si>
  <si>
    <t>130</t>
  </si>
  <si>
    <t>Label Printer Labels, 2-5/16"W, Black On White, 300/Box</t>
  </si>
  <si>
    <t>30256</t>
  </si>
  <si>
    <t>30254</t>
  </si>
  <si>
    <t>300</t>
  </si>
  <si>
    <t>1/3-Cut Tab, Letter Size, Assorted Colors, 100/Box</t>
  </si>
  <si>
    <t>Smead</t>
  </si>
  <si>
    <t>11943</t>
  </si>
  <si>
    <t>Round Stick Ballpoint Pens, Medium Point, Black Ink, Dozen</t>
  </si>
  <si>
    <t>13726/GSMG11BK</t>
  </si>
  <si>
    <t>13725/GSMG11BE</t>
  </si>
  <si>
    <t>Notes, 3" x 3",  Lined, 100 Sheets/Pad, 6 Pads/Pack</t>
  </si>
  <si>
    <t>6306AN</t>
  </si>
  <si>
    <t>4</t>
  </si>
  <si>
    <t>Laser/Inkjet Mailing Seals, 1" Diameter, White, 600 Labels Per Pack</t>
  </si>
  <si>
    <t>13928/5247</t>
  </si>
  <si>
    <t>Mailing Seals, 1" Diameter, Clear, 480/Pack</t>
  </si>
  <si>
    <t>13929/5248</t>
  </si>
  <si>
    <t>480</t>
  </si>
  <si>
    <t>Correction Tape, White, 4/Pack</t>
  </si>
  <si>
    <t>50589</t>
  </si>
  <si>
    <t>Label Printer Labels, 1.13"W, Black On White, 130 Labels/Roll, 2 Rolls/Box</t>
  </si>
  <si>
    <t>Dymo</t>
  </si>
  <si>
    <t>260</t>
  </si>
  <si>
    <t>30251</t>
  </si>
  <si>
    <t>Label Printer Labels, 0.56"W, Black On White, 260/Box</t>
  </si>
  <si>
    <t>30327</t>
  </si>
  <si>
    <t>Label Printer Labels, 0.75"W, Black On White, 500/Box</t>
  </si>
  <si>
    <t>30330</t>
  </si>
  <si>
    <t>Inkjet Specialty Labels, 2" Dia., Metallic Gold, 44 Labels Per Pack (5868)</t>
  </si>
  <si>
    <t>13976/5868</t>
  </si>
  <si>
    <t>44</t>
  </si>
  <si>
    <t>Inkjet Address Labels, 1" x 2 5/8", White, 750 Labels Per Pack</t>
  </si>
  <si>
    <t>08160</t>
  </si>
  <si>
    <t>750</t>
  </si>
  <si>
    <t>Filter Packs Coffee, Medium Roast, 42/Carton</t>
  </si>
  <si>
    <t>Maxwell House</t>
  </si>
  <si>
    <t>GEN862400</t>
  </si>
  <si>
    <t>42</t>
  </si>
  <si>
    <t>653AN</t>
  </si>
  <si>
    <t>6834</t>
  </si>
  <si>
    <t>140</t>
  </si>
  <si>
    <t>Flags, .47" Wide, Assorted Colors, 140 Flags/Pack, Red/Blue/Yellow/Green</t>
  </si>
  <si>
    <t>Flags, .47" Wide, Assorted Colors, 140 Flags/Pack, Yellow/Purple/Pink/Blue</t>
  </si>
  <si>
    <t>6834AB</t>
  </si>
  <si>
    <t>4" 3-Ring View Binder, DuraHinge, Black</t>
  </si>
  <si>
    <t>79604</t>
  </si>
  <si>
    <t>Mechanical Pencil, 0.9mm, #2 Soft Lead</t>
  </si>
  <si>
    <t>Pentel</t>
  </si>
  <si>
    <t>QE519A</t>
  </si>
  <si>
    <t>Page Markers 1/2" x 2", Assorted Colors, 500 Page Markers/Pack</t>
  </si>
  <si>
    <t>67010AB</t>
  </si>
  <si>
    <t>1" 3-Ring View Binder, Navy Blue</t>
  </si>
  <si>
    <t>79809</t>
  </si>
  <si>
    <t>1 1/2" 3-Ring View Binder, Navy Blue</t>
  </si>
  <si>
    <t>79805</t>
  </si>
  <si>
    <t>Clip Style Name Badge Kit, Clear with White Inserts, 100/Box</t>
  </si>
  <si>
    <t>74541</t>
  </si>
  <si>
    <t>Reinforced Hanging File Folders, 1/5-Cut Tab, Legal Size, Standard Green, 25/Box</t>
  </si>
  <si>
    <t>4153 1/5</t>
  </si>
  <si>
    <t>Shipping Labels, 5-1/2" x 8-1/2", 100 Labels Per Pack</t>
  </si>
  <si>
    <t>05526</t>
  </si>
  <si>
    <t>Round Stick Ballpoint Pen, Medium Point, 1.0mm, Black Ink, 60/Pack</t>
  </si>
  <si>
    <t>GSM609BLK</t>
  </si>
  <si>
    <t>60</t>
  </si>
  <si>
    <t>Sign Here' Message Flags, 1" Wide, Yellow, 100 Flags/Pack</t>
  </si>
  <si>
    <t>680SH2</t>
  </si>
  <si>
    <t>11.25"W x 8.75"L Certificate Holders, Black, 5/Pack</t>
  </si>
  <si>
    <t>OXF29900055BGD</t>
  </si>
  <si>
    <t>Legal Exhibit A-Z Dividers, 26-Tab, White</t>
  </si>
  <si>
    <t>11374</t>
  </si>
  <si>
    <t>Legal Exhibit Numeric Dividers, 26-Tab, White</t>
  </si>
  <si>
    <t>11372</t>
  </si>
  <si>
    <t>Legal Exhibit Numeric Dividers, 26-Tab, Clear</t>
  </si>
  <si>
    <t>11370</t>
  </si>
  <si>
    <t>Laser Address Labels, 1/2" x 1 3/4", White, 2000 Labels Per Pack</t>
  </si>
  <si>
    <t>05267</t>
  </si>
  <si>
    <t>2000</t>
  </si>
  <si>
    <t>4 mil. Filament Tape, 0.9"W x 60 Yds. L, 3" Core</t>
  </si>
  <si>
    <t>467886CC</t>
  </si>
  <si>
    <t>Laser Address Labels, 1 1/3" x 4", White, 3500 Labels Per Pack</t>
  </si>
  <si>
    <t>05962</t>
  </si>
  <si>
    <t>3500</t>
  </si>
  <si>
    <t>Address Labels, 1-1/8" x 3-1/2", White, 260 Labels/Pack</t>
  </si>
  <si>
    <t>13978/4150</t>
  </si>
  <si>
    <t>Inkjet Shipping Labels, Sure Feed Technology, 2" x 4", White, 250 Labels Per Pack</t>
  </si>
  <si>
    <t>08163</t>
  </si>
  <si>
    <t>250</t>
  </si>
  <si>
    <t>Packing Tape, Clear, 1.88" x 54.6 yds., 4 Rolls</t>
  </si>
  <si>
    <t>Scotch</t>
  </si>
  <si>
    <t>36504</t>
  </si>
  <si>
    <t>Magnetic Push Staple Remover, Black</t>
  </si>
  <si>
    <t>Bostitch</t>
  </si>
  <si>
    <t>40000MBLK</t>
  </si>
  <si>
    <t>Removable Inkjet/Laser Labels, 1" x 2 5/8", White, 750 Labels Per Pack</t>
  </si>
  <si>
    <t>06460</t>
  </si>
  <si>
    <t>Easy Peel Inkjet Address Labels, 1" x 4", White, 500 Labels Per Pack</t>
  </si>
  <si>
    <t>08161</t>
  </si>
  <si>
    <t>General Purpose Masking Tape, 0.94" x 60 yds., Tan</t>
  </si>
  <si>
    <t>09071</t>
  </si>
  <si>
    <t>30</t>
  </si>
  <si>
    <t>80556</t>
  </si>
  <si>
    <t>Dry Erase Marker, Organizer Kit, Assorted Colors, Six Markers and Eraser</t>
  </si>
  <si>
    <t>Correction Tape, White, 10/Pack</t>
  </si>
  <si>
    <t>50790</t>
  </si>
  <si>
    <t>10</t>
  </si>
  <si>
    <t>Liner Correction Tape, White, 2/Pack</t>
  </si>
  <si>
    <t>50744</t>
  </si>
  <si>
    <t>Memory Foam Back Rest Support, Adjustable Straps, Black</t>
  </si>
  <si>
    <t>Kensington</t>
  </si>
  <si>
    <t xml:space="preserve"> 82025</t>
  </si>
  <si>
    <t>Tape Refill, 3/4" x 27.77 yds., 10 Rolls</t>
  </si>
  <si>
    <t>810P10K</t>
  </si>
  <si>
    <t>File Folders, Reinforced 1/3-Cut Tab, Legal Size, Manila, 100/Box</t>
  </si>
  <si>
    <t>15334</t>
  </si>
  <si>
    <t>Ground Coffee, Medium Roast, Filter Packs, 40/Carton</t>
  </si>
  <si>
    <t>Folgers</t>
  </si>
  <si>
    <t>PRO22142</t>
  </si>
  <si>
    <t>40</t>
  </si>
  <si>
    <t>R33012AN</t>
  </si>
  <si>
    <t>Notes, 3" x 3", 90 Sheets/Pad, 12 Pads/Pack</t>
  </si>
  <si>
    <t>8" Stainless Steel Scissors, Pointed Tip, Blue</t>
  </si>
  <si>
    <t>Westcott</t>
  </si>
  <si>
    <t>41218</t>
  </si>
  <si>
    <t>19934</t>
  </si>
  <si>
    <t>Pressboard Classification Folders with Fasteners, 1/3-Cut Tab, Legal Size, Gray/Green, 25/Box</t>
  </si>
  <si>
    <t>End Tab Folders with Fasteners, Letter Size, Gray/Green, 25/Box</t>
  </si>
  <si>
    <t>34715</t>
  </si>
  <si>
    <t>Clasp &amp; Moistenable Glue Catalog Envelopes, 9" x 12", Kraft, 100/Box</t>
  </si>
  <si>
    <t>Quality Park</t>
  </si>
  <si>
    <t>QUA37790</t>
  </si>
  <si>
    <t>3" 3-Ring View Binder, Blue</t>
  </si>
  <si>
    <t>17044</t>
  </si>
  <si>
    <t>3</t>
  </si>
  <si>
    <t>2" 3-Ring View Binder, Navy Blue</t>
  </si>
  <si>
    <t>79802</t>
  </si>
  <si>
    <t>Desk Style Permanent Markers, Chisel Tip, Black, Dozen</t>
  </si>
  <si>
    <t>08888/98028</t>
  </si>
  <si>
    <t>Insulated Paper Hot Cups, 8 oz., Coffee Haze, 500/Carton</t>
  </si>
  <si>
    <t>DXS5338DX</t>
  </si>
  <si>
    <t>Insulated Paper Hot Cups, 12 oz., Coffee Haze, 500/Carton</t>
  </si>
  <si>
    <t>5342DX</t>
  </si>
  <si>
    <t>Binder, 1" EZD Rings, 275 Sheet Capacity, Label Holder, Black</t>
  </si>
  <si>
    <t>08725/08302</t>
  </si>
  <si>
    <t>1" 3-Ring View Binder, White</t>
  </si>
  <si>
    <t>5711</t>
  </si>
  <si>
    <t>1 1/2" 3-Ring View Binder, Light Blue</t>
  </si>
  <si>
    <t>5401</t>
  </si>
  <si>
    <t>Liquid Highlighters, Chisel, Assorted Colors, 10/Pack</t>
  </si>
  <si>
    <t>24415PP</t>
  </si>
  <si>
    <t xml:space="preserve">Correction Fluid, White </t>
  </si>
  <si>
    <t>50367/WOC12WH</t>
  </si>
  <si>
    <t>Composition Notebook, 7.87" x 10", 80 College Sheets, Marble Black</t>
  </si>
  <si>
    <t>National Brand</t>
  </si>
  <si>
    <t>43461</t>
  </si>
  <si>
    <t>Address Labels, 1" x 2-13/16", White, 16500 Labels Per Pack</t>
  </si>
  <si>
    <t>05334</t>
  </si>
  <si>
    <t>16500</t>
  </si>
  <si>
    <t>Sugar, 1000 Packets/Carton</t>
  </si>
  <si>
    <t>Cafe Delight</t>
  </si>
  <si>
    <t>SUG45470</t>
  </si>
  <si>
    <t>Gel Refill, Medium Point, Black Ink</t>
  </si>
  <si>
    <t>LRN7A</t>
  </si>
  <si>
    <t>Refill For Pentel Energel Pens, Each, Black</t>
  </si>
  <si>
    <t>LR10A</t>
  </si>
  <si>
    <t>Notes, 4" x 6", Canary Yellow, Lined, 90 Sheets/Pad, 5 Pads/Pack</t>
  </si>
  <si>
    <t>6605SSCY</t>
  </si>
  <si>
    <t>Retractable Highlighter, Chisel Tip, Fluorescent Yellow, Dozen</t>
  </si>
  <si>
    <t>28025</t>
  </si>
  <si>
    <t>Optical Lens Cleaning Towelettes, 100/Box</t>
  </si>
  <si>
    <t>Bouton</t>
  </si>
  <si>
    <t>252LCT100</t>
  </si>
  <si>
    <t>Refill For Pentel® Energel Pens, Each, Red</t>
  </si>
  <si>
    <t>LRN7B</t>
  </si>
  <si>
    <t>Pen Refill, Medium Needle Tip, Blue Ink, Each</t>
  </si>
  <si>
    <t>LRN7C</t>
  </si>
  <si>
    <t>Notes, 3" x 3", Canary Yellow, 90 Sheets/Pad, 12 Pads/Pack</t>
  </si>
  <si>
    <t>65412SSCY</t>
  </si>
  <si>
    <t>Notes, 3" x 5", Canary Yellow, 90 Sheets/Pad, 12 Pads/Pack</t>
  </si>
  <si>
    <t>65512SSCY</t>
  </si>
  <si>
    <t>14</t>
  </si>
  <si>
    <t>Notes, 1 7/8" x 1 7/8", Canary Yellow, 90 Sheets/Pad, 10 Pads/Pack</t>
  </si>
  <si>
    <t xml:space="preserve"> 62210SSCY</t>
  </si>
  <si>
    <t>Tape Dispenser, Black Two-Tone</t>
  </si>
  <si>
    <t>C60BK</t>
  </si>
  <si>
    <t>8" Titanium Multi-Purpose/Heavy Duty Scissor, Sharp Tip, Gray/Yellow, 2/Pack</t>
  </si>
  <si>
    <t>13901</t>
  </si>
  <si>
    <t>End Tab File Pocket, Reinforced Straight-Cut Tab, 1-3/4" Expansion, Letter Size, Manila, 25/Box</t>
  </si>
  <si>
    <t>75114</t>
  </si>
  <si>
    <t>Tab File Pocket, Reinforced Straight-Cut Tab, 3.5" Expansion, Manila Gusset, Letter Size, Manila, 25/Box</t>
  </si>
  <si>
    <t>75124</t>
  </si>
  <si>
    <t>End Tab Classification Folders, Shelf-Master Reinforced Straight-Cut Tab, Letter Size, Manila, 50/Box</t>
  </si>
  <si>
    <t>34160</t>
  </si>
  <si>
    <t>50</t>
  </si>
  <si>
    <t>Flags Value Pack, .47" Wide, Assorted Colors, 328 Flags/Pack</t>
  </si>
  <si>
    <t>683VAD1</t>
  </si>
  <si>
    <t>280</t>
  </si>
  <si>
    <t>File Folders, 1/3-Cut Tab, Legal Size, Manila, 100/Box</t>
  </si>
  <si>
    <t>15330</t>
  </si>
  <si>
    <t>File Jacket, Reinforced Tab, 2" Expansion, Legal Size, Manila, 50/Box</t>
  </si>
  <si>
    <t>76560</t>
  </si>
  <si>
    <t>Desk-Style Permanent Markers, Chisel Tip, Black, 12/Pack</t>
  </si>
  <si>
    <t>7888</t>
  </si>
  <si>
    <t>Professional Manual Pot and Pan Detergent Dish Soap, Liquid Concentrate, 38 fl oz</t>
  </si>
  <si>
    <t>Dawn</t>
  </si>
  <si>
    <t>45112</t>
  </si>
  <si>
    <t>Flags Value Pack, 1" Wide, Assorted Colors, 200 Flags/Pack plus Flag+ Highlighter</t>
  </si>
  <si>
    <t>680PPBGVA</t>
  </si>
  <si>
    <t>200</t>
  </si>
  <si>
    <t>Original Roast Ground Coffee, Medium Roast, 1.5 oz., 42/Carton</t>
  </si>
  <si>
    <t>GEN866150</t>
  </si>
  <si>
    <t>Flags, 1" Wide, Pink, 100 Flags/Pack</t>
  </si>
  <si>
    <t>680BP2</t>
  </si>
  <si>
    <t>Sign and Date' Message Flags, 1" Wide, Green, 100 Flags/Pack</t>
  </si>
  <si>
    <t>680SD2</t>
  </si>
  <si>
    <t>1" 3-Ring View Binder, Blue</t>
  </si>
  <si>
    <t>17675</t>
  </si>
  <si>
    <t>Shipping Labels, White, 50 Labels Per Pack</t>
  </si>
  <si>
    <t>08126</t>
  </si>
  <si>
    <t>Gummed Currency Envelopes, 5 1/2" x 3 1/8", Brown, 500/Box</t>
  </si>
  <si>
    <t>QUA50562</t>
  </si>
  <si>
    <t>Gummed Currency Envelopes, 2 1/4" x 3 1/2", Brown, 500/Box</t>
  </si>
  <si>
    <t>QUA50162</t>
  </si>
  <si>
    <t>Gummed Kraft Business #10 Envelopes, 4 1/8" x 9 1/2", Brown, 500/Bx</t>
  </si>
  <si>
    <t>QUA11162</t>
  </si>
  <si>
    <t>Retractable Gel Pens, Needle Tip Medium Point, Blue Ink, Dozen</t>
  </si>
  <si>
    <t>BLN77C</t>
  </si>
  <si>
    <t>Retractable Gel Pens, Needle Tip Medium Point, Black Ink, Dozen</t>
  </si>
  <si>
    <t>BLN77A</t>
  </si>
  <si>
    <t>Retractable Gel Pen, Medium Point, Blue Ink, Dozen</t>
  </si>
  <si>
    <t>BL77C</t>
  </si>
  <si>
    <t>Notes, 4" x 4", Canary Yellow, Lined, 90 Sheets/Pad, 5 Pads/Pack</t>
  </si>
  <si>
    <t>R440YWSS</t>
  </si>
  <si>
    <t>File Folders, Reinforced 1/3-Cut Tab, Letter Size, Manila, 100/Box</t>
  </si>
  <si>
    <t>10334</t>
  </si>
  <si>
    <t>Permanent Double Sided Tape w/Refillable Dispenser, 1/2" x 7 yds., 1" Core, 3 Rolls</t>
  </si>
  <si>
    <t>3136</t>
  </si>
  <si>
    <t>Fastener File Folders, 2 Fasteners, Reinforced 1/3-Cut Tab, Letter Size, Manila, 50/Box</t>
  </si>
  <si>
    <t>14537</t>
  </si>
  <si>
    <t>Non-Glare Sheet Protectors, 8.5" x 11", Clear, 100 Per Set</t>
  </si>
  <si>
    <t>74102</t>
  </si>
  <si>
    <t>Ground Coffee, Medium Roast, Fraction Packs, 42/Carton</t>
  </si>
  <si>
    <t>PRO18999</t>
  </si>
  <si>
    <t>34276</t>
  </si>
  <si>
    <t>Insertable Paper Dividers, 5-Tab, Clear, Set</t>
  </si>
  <si>
    <t>11110</t>
  </si>
  <si>
    <t>Insertable Paper Dividers, 8-Tab, Buff with Clear Tabs, Set</t>
  </si>
  <si>
    <t>11112</t>
  </si>
  <si>
    <t>Insertable Dividers, 8-Tab, Assorted Colors</t>
  </si>
  <si>
    <t>11123</t>
  </si>
  <si>
    <t>Insertable Paper Dividers, 8-Tab, Clear</t>
  </si>
  <si>
    <t>11124</t>
  </si>
  <si>
    <t>Button &amp; String Inter-Departmental Envelopes, 10" x 13", White Wove, 100/Carton</t>
  </si>
  <si>
    <t>QUA63663</t>
  </si>
  <si>
    <t>Bags 38 Gal., 50/Box</t>
  </si>
  <si>
    <t>Fellowes</t>
  </si>
  <si>
    <t>3605801</t>
  </si>
  <si>
    <t>Notes, 3" x 3", 75 Sheets/Pad, 24 Pads/Cabinet Pack</t>
  </si>
  <si>
    <t>654R24CPAP</t>
  </si>
  <si>
    <t>24</t>
  </si>
  <si>
    <t>9.5 x 12 Certificate Holders, Navy Blue, 10/Pack</t>
  </si>
  <si>
    <t>Southworth</t>
  </si>
  <si>
    <t>PF8</t>
  </si>
  <si>
    <t>Phone Cord, Black</t>
  </si>
  <si>
    <t>Softalk</t>
  </si>
  <si>
    <t>48102</t>
  </si>
  <si>
    <t xml:space="preserve">Pencil and Accessory Holder, Black Steel </t>
  </si>
  <si>
    <t>Rolodex</t>
  </si>
  <si>
    <t>1746466</t>
  </si>
  <si>
    <t>Notes, 3" x 3", Canary Yellow and Assorted Colors, 100 Sheets/Pad</t>
  </si>
  <si>
    <t>65414YWM</t>
  </si>
  <si>
    <t>Fastener File Folders, 2 Fasteners, Reinforced 1/3-Cut Tab, Letter Size, Yellow, 50/Box</t>
  </si>
  <si>
    <t>12940</t>
  </si>
  <si>
    <t>19092</t>
  </si>
  <si>
    <t>Pen Refill, Medium Tip, Black Ink, Each</t>
  </si>
  <si>
    <t>PENLR7A</t>
  </si>
  <si>
    <t>Mesh 6-Compartment Drawer Organizer, Black</t>
  </si>
  <si>
    <t>22131</t>
  </si>
  <si>
    <t>Laser Pointer, 100' Range, Green</t>
  </si>
  <si>
    <t>910001350</t>
  </si>
  <si>
    <t>Steno Pad, 6" x 9", Gregg Ruled, White, 70 Sheets/Pad</t>
  </si>
  <si>
    <t>TOPS</t>
  </si>
  <si>
    <t>74690</t>
  </si>
  <si>
    <t>File Folders, 1/3-Cut Tab, Letter Size, Manila, 100/Box</t>
  </si>
  <si>
    <t>10343</t>
  </si>
  <si>
    <t>Classification Folders with Fasteners, 3" Expansion, Letter Size, 3 Dividers, Gray/Green, 10/Box</t>
  </si>
  <si>
    <t>14091</t>
  </si>
  <si>
    <t>Reinforced Expanding File, A-Z Index, Legal Size, 21-Pocket, Brown</t>
  </si>
  <si>
    <t>70430</t>
  </si>
  <si>
    <t>File Pocket, 3-1/2" Expansion, Letter Size, Brown, 50/Box</t>
  </si>
  <si>
    <t>73805</t>
  </si>
  <si>
    <t>File Pockets, 3.5" Expansion, Letter Size, Brown, 10/Box</t>
  </si>
  <si>
    <t>73264</t>
  </si>
  <si>
    <t>File Pockets, 3.5" Expansion, Legal Size, Brown, 10/Box</t>
  </si>
  <si>
    <t>74264</t>
  </si>
  <si>
    <t>Desktop Document Holder, Black, Adjustable Clip, Line Guide</t>
  </si>
  <si>
    <t>3M</t>
  </si>
  <si>
    <t>DH340MB</t>
  </si>
  <si>
    <t>Cotton Twine, 475 ft., White</t>
  </si>
  <si>
    <t>QUA46171</t>
  </si>
  <si>
    <t>Catalog Envelopes, 6"L x 9"H, Brown, 100/Box</t>
  </si>
  <si>
    <t>QUA43167</t>
  </si>
  <si>
    <t>Storage Drawer, Black Mesh</t>
  </si>
  <si>
    <t>Safco</t>
  </si>
  <si>
    <t>2160BL</t>
  </si>
  <si>
    <t>2" 3-Ring View Binder, Black</t>
  </si>
  <si>
    <t>17031</t>
  </si>
  <si>
    <t>Clasp &amp; Moistenable Glue Catalog Envelopes, 6" x 9", Brown Kraft, 100/Box</t>
  </si>
  <si>
    <t>QUA37855</t>
  </si>
  <si>
    <t>Clasp &amp; Moistenable Glue Catalog Envelopes, 9" x 12", Brown Kraft, 100/Box</t>
  </si>
  <si>
    <t>QUA37890</t>
  </si>
  <si>
    <t>Shipping Packing Tape with Dispenser, 1.88" x 22.2 yds., Clear</t>
  </si>
  <si>
    <t>142</t>
  </si>
  <si>
    <t>Self Seal Catalog Envelopes, 9"L x 12"H, White, 100/Box</t>
  </si>
  <si>
    <t>QUAR1460</t>
  </si>
  <si>
    <t>Legal Pad Notepads, 8.5" x 11.75", Wide Ruled, Canary, 50 Sheets/Pad, 12 Pads/Pack</t>
  </si>
  <si>
    <t>7532</t>
  </si>
  <si>
    <t>Liner Stick Highlighter, Chisel Tip, Assorted, 24/Pack</t>
  </si>
  <si>
    <t>BL241AST</t>
  </si>
  <si>
    <t>Liner Stick Highlighter, Chisel Tip, Yellow, 24/Pack</t>
  </si>
  <si>
    <t>BL241YEL</t>
  </si>
  <si>
    <t>Retractable Knife, Each</t>
  </si>
  <si>
    <t>X-ACTO</t>
  </si>
  <si>
    <t>X3204</t>
  </si>
  <si>
    <t>Flags, 0.5" Wide, Assorted Bright Colors, 100 Flags/Pack</t>
  </si>
  <si>
    <t>6835CB2</t>
  </si>
  <si>
    <t>Retractable Ballpoint Pen, Bold Point, Black Ink, Dozen</t>
  </si>
  <si>
    <t>18510/VLGB11BK</t>
  </si>
  <si>
    <t>Retractable Ballpoint Pen, Bold Point, Blue Ink, Dozen</t>
  </si>
  <si>
    <t>18509/VLGB11BE</t>
  </si>
  <si>
    <t>5" 3-Ring View Binder, Red</t>
  </si>
  <si>
    <t>79327</t>
  </si>
  <si>
    <t>win Fastener Folders, Assorted Colors, 25/Box</t>
  </si>
  <si>
    <t>57713</t>
  </si>
  <si>
    <t>Unpunched Print &amp; Apply Label Paper Dividers, 5-Tab, White, 25 Sets/Box</t>
  </si>
  <si>
    <t>11443</t>
  </si>
  <si>
    <t>Desk File/Sorter, Alphabetic (A-Z), 20 Dividers, Letter Size, Blue</t>
  </si>
  <si>
    <t>89282</t>
  </si>
  <si>
    <t>Correct Correction Tape, White</t>
  </si>
  <si>
    <t>50523/WOTAPP1</t>
  </si>
  <si>
    <t>Plastic Filing Envelopes with Button &amp; String Tie Closure, Letter Size, Assorted Colors, 6/Pack</t>
  </si>
  <si>
    <t>JAM PAPER</t>
  </si>
  <si>
    <t>218B1RGBOYP</t>
  </si>
  <si>
    <t>Clear View Stick Highlighter, Chisel Tip, Assorted Colors, 8/Pack</t>
  </si>
  <si>
    <t>1966798/2128218</t>
  </si>
  <si>
    <t>Tabs, Assorted Colors, 1.5" Wide, 30/Pack</t>
  </si>
  <si>
    <t>Redi-Tag</t>
  </si>
  <si>
    <t>31080</t>
  </si>
  <si>
    <t>Writing Tablet, 8-1/2" x 11-3/4", Law Ruled, Canary, 100 Sheets/Pad</t>
  </si>
  <si>
    <t>63394</t>
  </si>
  <si>
    <t>Self Seal Catalog Envelope, 9" x 12", Brown, 100/Box</t>
  </si>
  <si>
    <t>QUA43563</t>
  </si>
  <si>
    <t>Adhesives</t>
  </si>
  <si>
    <t>Batteries</t>
  </si>
  <si>
    <t>Binders</t>
  </si>
  <si>
    <t>Binding Equipment</t>
  </si>
  <si>
    <t>Boards</t>
  </si>
  <si>
    <t>Board Accessories</t>
  </si>
  <si>
    <t>Books</t>
  </si>
  <si>
    <t>Breakroom Supplies</t>
  </si>
  <si>
    <t>Cables and Networking</t>
  </si>
  <si>
    <t>Calculators</t>
  </si>
  <si>
    <t>Calendars and Planners</t>
  </si>
  <si>
    <t>Cameras</t>
  </si>
  <si>
    <t>Card Filing</t>
  </si>
  <si>
    <t>Cash and Security Supplies</t>
  </si>
  <si>
    <t>Cleaning Supplies</t>
  </si>
  <si>
    <t>Clipboards</t>
  </si>
  <si>
    <t>Clips and Clamps</t>
  </si>
  <si>
    <t>Clocks</t>
  </si>
  <si>
    <t>Coat Hooks and Racks</t>
  </si>
  <si>
    <t>Computer Accessories</t>
  </si>
  <si>
    <t>Computer Bags</t>
  </si>
  <si>
    <t>Correction Supplies</t>
  </si>
  <si>
    <t>Cubicle Workspace Solutions</t>
  </si>
  <si>
    <t>Data Storage</t>
  </si>
  <si>
    <t>Desktop Organization</t>
  </si>
  <si>
    <t>Envelopes</t>
  </si>
  <si>
    <t>Fans</t>
  </si>
  <si>
    <t>Fasteners</t>
  </si>
  <si>
    <t>File Folders</t>
  </si>
  <si>
    <t>File Storage</t>
  </si>
  <si>
    <t>Flash Drives</t>
  </si>
  <si>
    <t>Frames</t>
  </si>
  <si>
    <t>Furniture</t>
  </si>
  <si>
    <t>Hand Soap and Sanitizers</t>
  </si>
  <si>
    <t>Hand Trucks</t>
  </si>
  <si>
    <t>Headsets</t>
  </si>
  <si>
    <t>Heaters</t>
  </si>
  <si>
    <t>Index Tab Dividers</t>
  </si>
  <si>
    <t>Key Control</t>
  </si>
  <si>
    <t>Utility Knives</t>
  </si>
  <si>
    <t>Label Makers</t>
  </si>
  <si>
    <t>Labels</t>
  </si>
  <si>
    <t>Ladders and Step Stools</t>
  </si>
  <si>
    <t>Laminating</t>
  </si>
  <si>
    <t>Lamps</t>
  </si>
  <si>
    <t>Literature Holders</t>
  </si>
  <si>
    <t>Magnifiers</t>
  </si>
  <si>
    <t>Mailing and Shipping Supplies</t>
  </si>
  <si>
    <t>Mice and Keyboards</t>
  </si>
  <si>
    <t>Notebooks</t>
  </si>
  <si>
    <t>Pads</t>
  </si>
  <si>
    <t>Paper</t>
  </si>
  <si>
    <t>Pens</t>
  </si>
  <si>
    <t>Pencils</t>
  </si>
  <si>
    <t>Pencil Sharpeners</t>
  </si>
  <si>
    <t>Pocket Folders</t>
  </si>
  <si>
    <t>Punches</t>
  </si>
  <si>
    <t>Recorders</t>
  </si>
  <si>
    <t>Report Covers</t>
  </si>
  <si>
    <t>Restroom Supplies</t>
  </si>
  <si>
    <t>Rubber Bands</t>
  </si>
  <si>
    <t>Rulers</t>
  </si>
  <si>
    <t>Safes</t>
  </si>
  <si>
    <t>Safety and First Aid Supplies</t>
  </si>
  <si>
    <t>Scissors</t>
  </si>
  <si>
    <t>Sheet Protectors</t>
  </si>
  <si>
    <t>Shredders</t>
  </si>
  <si>
    <t>Signs</t>
  </si>
  <si>
    <t>Stamps</t>
  </si>
  <si>
    <t>Staplers</t>
  </si>
  <si>
    <t>Staples and Removers</t>
  </si>
  <si>
    <t>Surge and UPS</t>
  </si>
  <si>
    <t>Tabs</t>
  </si>
  <si>
    <t>Tape</t>
  </si>
  <si>
    <t>Telephones</t>
  </si>
  <si>
    <t>Telephone Message</t>
  </si>
  <si>
    <t>Time Recorders</t>
  </si>
  <si>
    <t>Toner and Ink</t>
  </si>
  <si>
    <t>Tools and Extension Cords</t>
  </si>
  <si>
    <t>Trimmers</t>
  </si>
  <si>
    <t>Wastebaskets and Liners</t>
  </si>
  <si>
    <t>Floor Mats</t>
  </si>
  <si>
    <t>ITEM</t>
  </si>
  <si>
    <t>Document Flags</t>
  </si>
  <si>
    <t>VENDOR QUESTIONNAIRE</t>
  </si>
  <si>
    <t>Please describe in depth your complete catalog including your wholesale catalog publisher:</t>
  </si>
  <si>
    <t>Average delivery time after receipt of order to locations in Tarrant County:</t>
  </si>
  <si>
    <t>ORDERING/DELIVERY QUESTIONS</t>
  </si>
  <si>
    <t>Order accuracy rates are for accounts similar in size to Tarrant County:</t>
  </si>
  <si>
    <t>/ Days</t>
  </si>
  <si>
    <t>/ Items</t>
  </si>
  <si>
    <t>/ Times per Year</t>
  </si>
  <si>
    <t>/ Centers</t>
  </si>
  <si>
    <t>/ Stores</t>
  </si>
  <si>
    <t>/ % Accurate</t>
  </si>
  <si>
    <t>Number of times annually your catalog is updated (item addition/deletion):</t>
  </si>
  <si>
    <t>Number of  items in your current catalog for office supplies:</t>
  </si>
  <si>
    <t>YES</t>
  </si>
  <si>
    <t>NO</t>
  </si>
  <si>
    <t>Do you provide free, desktop delivery for all orders within Tarrant County?</t>
  </si>
  <si>
    <t>/ Vehicles</t>
  </si>
  <si>
    <t>/ Square Feet</t>
  </si>
  <si>
    <t>Square footage of merchandise storage you currently operate in the North Texas area:</t>
  </si>
  <si>
    <t>Number of full-service distribution centers you currently operate in the North Texas area:</t>
  </si>
  <si>
    <t>Number of retail stores you currently operate in the North Texas area:</t>
  </si>
  <si>
    <t>ONLINE CATALOG QUESTIONS</t>
  </si>
  <si>
    <t>/ Users</t>
  </si>
  <si>
    <t>/ Years</t>
  </si>
  <si>
    <t>Number of years you have provided an online catalog to customers:</t>
  </si>
  <si>
    <t>Number of user accounts that your site can accommodate:</t>
  </si>
  <si>
    <t>GENERAL CATALOG QUESTIONS</t>
  </si>
  <si>
    <t>Please describe in depth your policy for return orders. Include maximum time from date of order delivery that customers have to make return. Include restocking fees and when they would apply:</t>
  </si>
  <si>
    <t>/ Dollars</t>
  </si>
  <si>
    <t>Your company's minimum order amount for all orders:</t>
  </si>
  <si>
    <t>Your company's fee for orders that do not meet your minimum order amount:</t>
  </si>
  <si>
    <t>DISCOUNT OFF LIST IF NON-CORE</t>
  </si>
  <si>
    <t>CORE</t>
  </si>
  <si>
    <t>NON-CORE</t>
  </si>
  <si>
    <t>INDICATE WITH 'X'  IF CORE OR NON-CORE</t>
  </si>
  <si>
    <t>ITEM CATEGORY</t>
  </si>
  <si>
    <t>REBATE QUESTIONS</t>
  </si>
  <si>
    <t>Number of delivery vehicles owned and operated by your company in the North Texas Area:</t>
  </si>
  <si>
    <t>Hours of availability for your online catalog:</t>
  </si>
  <si>
    <t>Please describe in depth your online catalog capabilities:</t>
  </si>
  <si>
    <t>Are you able to accept orders sent electronically in an .XML format?</t>
  </si>
  <si>
    <t xml:space="preserve">Please provide the address of the distribution center form which Tarrant County order will be filled: </t>
  </si>
  <si>
    <t>Please describe in depth your transportation capabilities. Include whether you provide delivery service in-house, through a third-party subcontractor, or both and how often you use third-party delivery companies:</t>
  </si>
  <si>
    <t>Please describe in depth your rush (same day) delivery capabilities. Include any fees that are associated with rush delivery:</t>
  </si>
  <si>
    <t>Please describe in depth your company's rebate program for office supply customers. Include the  rebate percentages for Tarrant County as well as entities using this agreement under the Tarrant County Cooperative. Include the method of delivery for the rebate(s):</t>
  </si>
  <si>
    <r>
      <t xml:space="preserve">Provide your price for the items listed below for evaluation purposes. Tarrant County will not be responsible for any incorrect unit cost submitted by the bidder. Bidder must submit unit cost pricing in amounts requested. The items selected for this pricing sheet generally reflect items that Tarrant County spends the most dollars on. The estimated annual quantities are based on historical data.  </t>
    </r>
    <r>
      <rPr>
        <b/>
        <sz val="11"/>
        <rFont val="Arial"/>
        <family val="2"/>
      </rPr>
      <t>Tarrant County will not accept substitutes for Core Items.</t>
    </r>
  </si>
  <si>
    <t>Round Stick Ballpoint Pens, Medium Point, Blue Ink, Dozen</t>
  </si>
  <si>
    <t>Notes, 1 3/8"x 1 7/8", Assorted Colors, 100 Sheets/Pad, 12 Pads/Pack</t>
  </si>
  <si>
    <t>Pressboard Classification Folders with Fasteners, 3" Expansion, Legal Size, 3 Dividers, Red, 10/Box</t>
  </si>
  <si>
    <t>ANNUAL CONTRACT FOR 
OFFICE SUPPLIES AND OTHER MISCELLANEOUS PRODUCTS</t>
  </si>
  <si>
    <t>ANNUAL CONTRACT FOR
OFFICE SUPPLIES AND OTHER MISCELLANEOUS PRODUCTS</t>
  </si>
  <si>
    <t>EVALUATION PRICE FORM</t>
  </si>
  <si>
    <t>DISCOUNTS FOR CORE AND NON-CORE ITEMS</t>
  </si>
  <si>
    <t>DISCOUNT OFF LIST FOR CORE ITEMS</t>
  </si>
  <si>
    <t>A</t>
  </si>
  <si>
    <t>Offered Discount for Core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</si>
</sst>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14" x14ac:knownFonts="1">
    <font>
      <sz val="11"/>
      <color theme="1"/>
      <name val="Calibri"/>
      <family val="2"/>
      <scheme val="minor"/>
    </font>
    <font>
      <sz val="11"/>
      <color theme="1"/>
      <name val="Calibri"/>
      <family val="2"/>
      <scheme val="minor"/>
    </font>
    <font>
      <b/>
      <sz val="11"/>
      <name val="Arial"/>
      <family val="2"/>
    </font>
    <font>
      <sz val="11"/>
      <name val="Arial"/>
      <family val="2"/>
    </font>
    <font>
      <sz val="11"/>
      <color theme="1"/>
      <name val="Arial"/>
      <family val="2"/>
    </font>
    <font>
      <b/>
      <sz val="13"/>
      <name val="Arial"/>
      <family val="2"/>
    </font>
    <font>
      <sz val="12"/>
      <name val="Arial"/>
      <family val="2"/>
    </font>
    <font>
      <b/>
      <sz val="12.5"/>
      <name val="Arial"/>
      <family val="2"/>
    </font>
    <font>
      <b/>
      <sz val="14"/>
      <name val="Arial"/>
      <family val="2"/>
    </font>
    <font>
      <b/>
      <sz val="12"/>
      <name val="Arial"/>
      <family val="2"/>
    </font>
    <font>
      <sz val="13"/>
      <name val="Arial"/>
      <family val="2"/>
    </font>
    <font>
      <b/>
      <sz val="11"/>
      <color theme="1"/>
      <name val="Calibri"/>
      <family val="2"/>
      <scheme val="minor"/>
    </font>
    <font>
      <sz val="11"/>
      <name val="Calibri"/>
      <family val="2"/>
      <scheme val="minor"/>
    </font>
    <font>
      <sz val="8"/>
      <name val="Calibri"/>
      <family val="2"/>
      <scheme val="minor"/>
    </font>
  </fonts>
  <fills count="2">
    <fill>
      <patternFill patternType="none"/>
    </fill>
    <fill>
      <patternFill patternType="gray125"/>
    </fill>
  </fills>
  <borders count="18">
    <border>
      <left/>
      <right/>
      <top/>
      <bottom/>
      <diagonal/>
    </border>
    <border>
      <left style="thin">
        <color auto="1"/>
      </left>
      <right style="thin">
        <color auto="1"/>
      </right>
      <top style="thin">
        <color auto="1"/>
      </top>
      <bottom style="thin">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style="thin">
        <color indexed="64"/>
      </top>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5">
    <xf numFmtId="0" fontId="0" fillId="0" borderId="0" xfId="0"/>
    <xf numFmtId="0" fontId="3" fillId="0" borderId="0" xfId="0" applyFont="1" applyAlignment="1">
      <alignment horizontal="center"/>
    </xf>
    <xf numFmtId="0" fontId="3" fillId="0" borderId="0" xfId="0" applyFont="1" applyAlignment="1">
      <alignment wrapText="1"/>
    </xf>
    <xf numFmtId="0" fontId="3" fillId="0" borderId="0" xfId="0" applyFont="1" applyAlignment="1">
      <alignment horizontal="center" wrapText="1"/>
    </xf>
    <xf numFmtId="49" fontId="3" fillId="0" borderId="0" xfId="0" applyNumberFormat="1" applyFont="1" applyAlignment="1">
      <alignment horizontal="center" vertical="center"/>
    </xf>
    <xf numFmtId="164" fontId="3" fillId="0" borderId="0" xfId="0" applyNumberFormat="1" applyFont="1"/>
    <xf numFmtId="44" fontId="3" fillId="0" borderId="1" xfId="1" applyFont="1" applyFill="1" applyBorder="1" applyAlignment="1" applyProtection="1">
      <alignment vertical="center"/>
      <protection locked="0"/>
    </xf>
    <xf numFmtId="0" fontId="3" fillId="0" borderId="0" xfId="0" applyFont="1"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center" vertical="center"/>
    </xf>
    <xf numFmtId="164" fontId="3" fillId="0" borderId="0" xfId="0" applyNumberFormat="1" applyFont="1" applyAlignment="1">
      <alignment vertical="center"/>
    </xf>
    <xf numFmtId="0" fontId="2" fillId="0" borderId="0" xfId="0" applyFont="1" applyAlignment="1">
      <alignment horizontal="center"/>
    </xf>
    <xf numFmtId="0" fontId="6" fillId="0" borderId="0" xfId="0" applyFont="1" applyAlignment="1">
      <alignment horizontal="center"/>
    </xf>
    <xf numFmtId="0" fontId="6" fillId="0" borderId="0" xfId="0" applyFont="1"/>
    <xf numFmtId="0" fontId="5" fillId="0" borderId="5" xfId="0" applyFont="1" applyBorder="1" applyAlignment="1">
      <alignment horizontal="center"/>
    </xf>
    <xf numFmtId="0" fontId="3" fillId="0" borderId="0" xfId="0" applyFont="1"/>
    <xf numFmtId="0" fontId="6" fillId="0" borderId="6" xfId="0" applyFont="1" applyBorder="1"/>
    <xf numFmtId="0" fontId="5" fillId="0" borderId="5" xfId="0" applyFont="1" applyBorder="1" applyAlignment="1">
      <alignment horizontal="left"/>
    </xf>
    <xf numFmtId="0" fontId="6" fillId="0" borderId="5" xfId="0" applyFont="1" applyBorder="1" applyAlignment="1">
      <alignment horizontal="center"/>
    </xf>
    <xf numFmtId="0" fontId="10" fillId="0" borderId="0" xfId="0" applyFont="1"/>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3" xfId="0" applyFont="1" applyFill="1" applyBorder="1"/>
    <xf numFmtId="0" fontId="3" fillId="0" borderId="0" xfId="0" applyFont="1" applyBorder="1"/>
    <xf numFmtId="0" fontId="3" fillId="0" borderId="0" xfId="0" applyFont="1" applyBorder="1" applyAlignment="1">
      <alignment horizontal="center"/>
    </xf>
    <xf numFmtId="0" fontId="4" fillId="0" borderId="0" xfId="0" applyFont="1" applyBorder="1" applyAlignment="1">
      <alignment horizontal="center"/>
    </xf>
    <xf numFmtId="0" fontId="5" fillId="0" borderId="5"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8" fillId="0" borderId="5" xfId="0" applyFont="1" applyBorder="1" applyAlignment="1">
      <alignment horizontal="center" vertical="center"/>
    </xf>
    <xf numFmtId="0" fontId="6" fillId="0" borderId="0" xfId="0" applyFont="1" applyAlignment="1">
      <alignment vertical="center"/>
    </xf>
    <xf numFmtId="0" fontId="3" fillId="0" borderId="0" xfId="0" applyFont="1" applyAlignment="1">
      <alignment vertical="center"/>
    </xf>
    <xf numFmtId="0" fontId="5" fillId="0" borderId="5" xfId="0" applyFont="1"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lef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11" fillId="0" borderId="1" xfId="0" applyFont="1" applyBorder="1" applyAlignment="1">
      <alignment horizontal="center" vertical="center" wrapText="1"/>
    </xf>
    <xf numFmtId="0" fontId="3" fillId="0" borderId="0" xfId="0" applyFont="1" applyAlignment="1">
      <alignment vertical="center" wrapText="1"/>
    </xf>
    <xf numFmtId="0" fontId="5" fillId="0" borderId="0" xfId="0" applyFont="1" applyBorder="1" applyAlignment="1">
      <alignment vertical="center"/>
    </xf>
    <xf numFmtId="0" fontId="12" fillId="0" borderId="0" xfId="0" applyFont="1"/>
    <xf numFmtId="0" fontId="12" fillId="0" borderId="0" xfId="0" applyFont="1" applyAlignment="1">
      <alignment vertical="center"/>
    </xf>
    <xf numFmtId="0" fontId="13" fillId="0" borderId="0" xfId="0" applyFont="1" applyAlignment="1">
      <alignment horizontal="center" vertical="center"/>
    </xf>
    <xf numFmtId="0" fontId="12" fillId="0" borderId="0" xfId="0" applyFont="1" applyAlignment="1">
      <alignment wrapText="1"/>
    </xf>
    <xf numFmtId="44" fontId="3" fillId="0" borderId="1" xfId="1" applyFont="1" applyFill="1" applyBorder="1" applyAlignment="1" applyProtection="1">
      <alignment horizontal="right" vertical="center"/>
      <protection locked="0"/>
    </xf>
    <xf numFmtId="0" fontId="3" fillId="0" borderId="0" xfId="0" applyFont="1" applyAlignment="1" applyProtection="1">
      <alignment horizontal="center"/>
    </xf>
    <xf numFmtId="0" fontId="3" fillId="0" borderId="0" xfId="0" applyFont="1" applyAlignment="1" applyProtection="1">
      <alignment wrapText="1"/>
    </xf>
    <xf numFmtId="0" fontId="3" fillId="0" borderId="0" xfId="0" applyFont="1" applyAlignment="1" applyProtection="1">
      <alignment horizontal="center" wrapText="1"/>
    </xf>
    <xf numFmtId="49" fontId="3" fillId="0" borderId="0" xfId="0" applyNumberFormat="1" applyFont="1" applyAlignment="1" applyProtection="1">
      <alignment horizontal="center" vertical="center"/>
    </xf>
    <xf numFmtId="164" fontId="3" fillId="0" borderId="0" xfId="0" applyNumberFormat="1" applyFont="1" applyProtection="1"/>
    <xf numFmtId="0" fontId="3" fillId="0" borderId="0" xfId="0" applyFont="1" applyProtection="1"/>
    <xf numFmtId="0" fontId="2" fillId="0" borderId="1" xfId="0"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164" fontId="2" fillId="0" borderId="1" xfId="0" applyNumberFormat="1" applyFont="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49" fontId="3" fillId="0" borderId="1" xfId="0" applyNumberFormat="1" applyFont="1" applyBorder="1" applyAlignment="1" applyProtection="1">
      <alignment horizontal="center" vertical="center"/>
    </xf>
    <xf numFmtId="44" fontId="3" fillId="0" borderId="1" xfId="0" applyNumberFormat="1" applyFont="1" applyBorder="1" applyAlignment="1" applyProtection="1">
      <alignment vertical="center"/>
    </xf>
    <xf numFmtId="0" fontId="3" fillId="0" borderId="1" xfId="0" applyFont="1" applyBorder="1" applyAlignment="1" applyProtection="1">
      <alignment vertical="center" wrapText="1"/>
    </xf>
    <xf numFmtId="49" fontId="3" fillId="0" borderId="0" xfId="0" applyNumberFormat="1" applyFont="1" applyBorder="1" applyAlignment="1" applyProtection="1">
      <alignment horizontal="center" vertical="center"/>
    </xf>
    <xf numFmtId="165" fontId="3" fillId="0" borderId="1" xfId="0" applyNumberFormat="1" applyFont="1" applyBorder="1" applyAlignment="1" applyProtection="1">
      <alignment horizontal="center" vertical="center"/>
    </xf>
    <xf numFmtId="0" fontId="3" fillId="0" borderId="1" xfId="0" quotePrefix="1" applyFont="1" applyBorder="1" applyAlignment="1" applyProtection="1">
      <alignment vertical="center" wrapText="1"/>
    </xf>
    <xf numFmtId="49" fontId="3" fillId="0" borderId="1" xfId="0" applyNumberFormat="1" applyFont="1" applyBorder="1" applyAlignment="1" applyProtection="1">
      <alignment horizontal="center" vertical="center" wrapText="1"/>
    </xf>
    <xf numFmtId="0" fontId="3" fillId="0" borderId="0" xfId="0" applyFont="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0" fontId="2" fillId="0" borderId="0" xfId="0" applyFont="1" applyAlignment="1" applyProtection="1">
      <alignment horizontal="center" vertical="center"/>
    </xf>
    <xf numFmtId="164" fontId="3" fillId="0" borderId="0" xfId="0" applyNumberFormat="1" applyFont="1" applyAlignment="1" applyProtection="1">
      <alignment vertical="center"/>
    </xf>
    <xf numFmtId="0" fontId="3" fillId="0" borderId="0" xfId="0" applyFont="1" applyAlignment="1" applyProtection="1">
      <alignment vertical="center"/>
    </xf>
    <xf numFmtId="0" fontId="0" fillId="0" borderId="1" xfId="2" applyNumberFormat="1" applyFont="1" applyBorder="1" applyAlignment="1" applyProtection="1">
      <alignment horizontal="center" vertical="center"/>
      <protection locked="0"/>
    </xf>
    <xf numFmtId="9" fontId="0" fillId="0" borderId="1" xfId="2" applyFont="1" applyBorder="1" applyAlignment="1" applyProtection="1">
      <alignment horizontal="center" vertical="center"/>
      <protection locked="0"/>
    </xf>
    <xf numFmtId="9" fontId="0" fillId="0" borderId="1" xfId="2" applyFont="1" applyBorder="1" applyAlignment="1" applyProtection="1">
      <alignment horizontal="center" vertical="center" wrapText="1"/>
      <protection locked="0"/>
    </xf>
    <xf numFmtId="0" fontId="3" fillId="0" borderId="7" xfId="0" applyFont="1" applyBorder="1" applyAlignment="1" applyProtection="1">
      <alignment vertical="center"/>
      <protection locked="0"/>
    </xf>
    <xf numFmtId="0" fontId="3" fillId="0" borderId="7" xfId="0" applyFont="1" applyBorder="1" applyAlignment="1" applyProtection="1">
      <alignment horizontal="center" vertical="center"/>
      <protection locked="0"/>
    </xf>
    <xf numFmtId="0" fontId="11"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Alignment="1" applyProtection="1">
      <alignment horizontal="center"/>
    </xf>
    <xf numFmtId="0" fontId="3" fillId="0" borderId="0" xfId="0" applyFont="1" applyFill="1" applyAlignment="1" applyProtection="1">
      <alignment horizontal="justify" vertical="center" wrapText="1"/>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11"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3" fillId="0" borderId="15" xfId="0" applyFont="1" applyBorder="1" applyAlignment="1" applyProtection="1">
      <alignment horizontal="left"/>
      <protection locked="0"/>
    </xf>
    <xf numFmtId="0" fontId="3" fillId="0" borderId="7" xfId="0" applyFont="1" applyBorder="1" applyAlignment="1" applyProtection="1">
      <alignment horizontal="left"/>
      <protection locked="0"/>
    </xf>
    <xf numFmtId="0" fontId="3" fillId="0" borderId="7" xfId="0" applyFont="1" applyBorder="1" applyAlignment="1" applyProtection="1">
      <alignment horizontal="right" vertical="center"/>
      <protection locked="0"/>
    </xf>
    <xf numFmtId="0" fontId="3" fillId="0" borderId="7" xfId="0" applyFont="1" applyBorder="1" applyAlignment="1" applyProtection="1">
      <alignment horizontal="left" vertical="center"/>
      <protection locked="0"/>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3" fillId="0" borderId="0" xfId="0" applyFont="1" applyAlignment="1">
      <alignment vertical="center" wrapText="1"/>
    </xf>
    <xf numFmtId="0" fontId="0" fillId="0" borderId="0" xfId="0" applyAlignment="1">
      <alignment vertical="center" wrapText="1"/>
    </xf>
    <xf numFmtId="0" fontId="3" fillId="0" borderId="15" xfId="0" applyFont="1" applyBorder="1" applyAlignment="1" applyProtection="1">
      <alignment horizontal="left" vertical="center"/>
      <protection locked="0"/>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26262-247E-4A75-8927-E3BC6BE9ABF0}">
  <dimension ref="A1:Q217"/>
  <sheetViews>
    <sheetView showGridLines="0" showRowColHeaders="0" tabSelected="1" zoomScaleNormal="100" workbookViewId="0">
      <selection activeCell="H8" sqref="H8"/>
    </sheetView>
  </sheetViews>
  <sheetFormatPr defaultRowHeight="15" x14ac:dyDescent="0.25"/>
  <cols>
    <col min="1" max="1" width="6.140625" style="1" customWidth="1"/>
    <col min="2" max="2" width="37" style="2" customWidth="1"/>
    <col min="3" max="3" width="19.42578125" style="3" customWidth="1"/>
    <col min="4" max="4" width="19.28515625" style="4" bestFit="1" customWidth="1"/>
    <col min="5" max="5" width="18.140625" style="4" customWidth="1"/>
    <col min="6" max="6" width="15.7109375" style="1" customWidth="1"/>
    <col min="7" max="7" width="14.140625" style="1" customWidth="1"/>
    <col min="8" max="8" width="16.42578125" style="5" customWidth="1"/>
    <col min="9" max="9" width="16.42578125" style="15" customWidth="1"/>
    <col min="10" max="16384" width="9.140625" style="46"/>
  </cols>
  <sheetData>
    <row r="1" spans="1:17" ht="38.25" customHeight="1" thickTop="1" thickBot="1" x14ac:dyDescent="0.3">
      <c r="A1" s="85" t="s">
        <v>598</v>
      </c>
      <c r="B1" s="86"/>
      <c r="C1" s="86"/>
      <c r="D1" s="86"/>
      <c r="E1" s="86"/>
      <c r="F1" s="86"/>
      <c r="G1" s="86"/>
      <c r="H1" s="86"/>
      <c r="I1" s="87"/>
    </row>
    <row r="2" spans="1:17" ht="7.5" customHeight="1" thickTop="1" x14ac:dyDescent="0.25">
      <c r="A2" s="51"/>
      <c r="B2" s="52"/>
      <c r="C2" s="53"/>
      <c r="D2" s="54"/>
      <c r="E2" s="54"/>
      <c r="F2" s="51"/>
      <c r="G2" s="51"/>
      <c r="H2" s="55"/>
      <c r="I2" s="56"/>
    </row>
    <row r="3" spans="1:17" ht="15.75" x14ac:dyDescent="0.25">
      <c r="A3" s="83" t="s">
        <v>599</v>
      </c>
      <c r="B3" s="83"/>
      <c r="C3" s="83"/>
      <c r="D3" s="83"/>
      <c r="E3" s="83"/>
      <c r="F3" s="83"/>
      <c r="G3" s="83"/>
      <c r="H3" s="83"/>
      <c r="I3" s="83"/>
    </row>
    <row r="4" spans="1:17" ht="7.5" customHeight="1" x14ac:dyDescent="0.25">
      <c r="A4" s="51"/>
      <c r="B4" s="52"/>
      <c r="C4" s="53"/>
      <c r="D4" s="54"/>
      <c r="E4" s="54"/>
      <c r="F4" s="51"/>
      <c r="G4" s="51"/>
      <c r="H4" s="55"/>
      <c r="I4" s="56"/>
    </row>
    <row r="5" spans="1:17" ht="53.25" customHeight="1" x14ac:dyDescent="0.25">
      <c r="A5" s="84" t="s">
        <v>593</v>
      </c>
      <c r="B5" s="84"/>
      <c r="C5" s="84"/>
      <c r="D5" s="84"/>
      <c r="E5" s="84"/>
      <c r="F5" s="84"/>
      <c r="G5" s="84"/>
      <c r="H5" s="84"/>
      <c r="I5" s="84"/>
    </row>
    <row r="6" spans="1:17" ht="11.25" customHeight="1" x14ac:dyDescent="0.25">
      <c r="A6" s="51"/>
      <c r="B6" s="52"/>
      <c r="C6" s="53"/>
      <c r="D6" s="54"/>
      <c r="E6" s="54"/>
      <c r="F6" s="51"/>
      <c r="G6" s="51"/>
      <c r="H6" s="55"/>
      <c r="I6" s="56"/>
    </row>
    <row r="7" spans="1:17" s="47" customFormat="1" ht="51.75" customHeight="1" x14ac:dyDescent="0.25">
      <c r="A7" s="57" t="s">
        <v>0</v>
      </c>
      <c r="B7" s="57" t="s">
        <v>1</v>
      </c>
      <c r="C7" s="57" t="s">
        <v>2</v>
      </c>
      <c r="D7" s="58" t="s">
        <v>3</v>
      </c>
      <c r="E7" s="58" t="s">
        <v>22</v>
      </c>
      <c r="F7" s="57" t="s">
        <v>4</v>
      </c>
      <c r="G7" s="57" t="s">
        <v>5</v>
      </c>
      <c r="H7" s="59" t="s">
        <v>6</v>
      </c>
      <c r="I7" s="57" t="s">
        <v>7</v>
      </c>
    </row>
    <row r="8" spans="1:17" s="49" customFormat="1" ht="53.1" customHeight="1" x14ac:dyDescent="0.25">
      <c r="A8" s="60">
        <v>1</v>
      </c>
      <c r="B8" s="61" t="s">
        <v>407</v>
      </c>
      <c r="C8" s="62" t="s">
        <v>408</v>
      </c>
      <c r="D8" s="63" t="s">
        <v>409</v>
      </c>
      <c r="E8" s="60">
        <v>1</v>
      </c>
      <c r="F8" s="60" t="s">
        <v>25</v>
      </c>
      <c r="G8" s="60">
        <v>86</v>
      </c>
      <c r="H8" s="6"/>
      <c r="I8" s="64">
        <f>+G8*H8</f>
        <v>0</v>
      </c>
      <c r="J8" s="47"/>
      <c r="K8" s="48"/>
      <c r="L8" s="48"/>
      <c r="M8" s="47"/>
      <c r="N8" s="47"/>
      <c r="O8" s="47"/>
      <c r="P8" s="47"/>
      <c r="Q8" s="47"/>
    </row>
    <row r="9" spans="1:17" s="47" customFormat="1" ht="53.1" customHeight="1" x14ac:dyDescent="0.25">
      <c r="A9" s="60">
        <f>+A8+1</f>
        <v>2</v>
      </c>
      <c r="B9" s="61" t="s">
        <v>87</v>
      </c>
      <c r="C9" s="62" t="s">
        <v>8</v>
      </c>
      <c r="D9" s="63" t="s">
        <v>88</v>
      </c>
      <c r="E9" s="63" t="s">
        <v>61</v>
      </c>
      <c r="F9" s="60" t="s">
        <v>25</v>
      </c>
      <c r="G9" s="60">
        <v>54</v>
      </c>
      <c r="H9" s="6"/>
      <c r="I9" s="64">
        <f t="shared" ref="I9:I72" si="0">+G9*H9</f>
        <v>0</v>
      </c>
    </row>
    <row r="10" spans="1:17" s="47" customFormat="1" ht="53.1" customHeight="1" x14ac:dyDescent="0.25">
      <c r="A10" s="60">
        <f t="shared" ref="A10:A71" si="1">+A9+1</f>
        <v>3</v>
      </c>
      <c r="B10" s="65" t="s">
        <v>50</v>
      </c>
      <c r="C10" s="62" t="s">
        <v>8</v>
      </c>
      <c r="D10" s="63" t="s">
        <v>51</v>
      </c>
      <c r="E10" s="63" t="s">
        <v>52</v>
      </c>
      <c r="F10" s="60" t="s">
        <v>24</v>
      </c>
      <c r="G10" s="60">
        <v>151</v>
      </c>
      <c r="H10" s="6"/>
      <c r="I10" s="64">
        <f t="shared" si="0"/>
        <v>0</v>
      </c>
    </row>
    <row r="11" spans="1:17" s="47" customFormat="1" ht="53.1" customHeight="1" x14ac:dyDescent="0.25">
      <c r="A11" s="60">
        <f t="shared" si="1"/>
        <v>4</v>
      </c>
      <c r="B11" s="61" t="s">
        <v>76</v>
      </c>
      <c r="C11" s="62" t="s">
        <v>8</v>
      </c>
      <c r="D11" s="63" t="s">
        <v>78</v>
      </c>
      <c r="E11" s="63" t="s">
        <v>77</v>
      </c>
      <c r="F11" s="60" t="s">
        <v>23</v>
      </c>
      <c r="G11" s="60">
        <v>16</v>
      </c>
      <c r="H11" s="6"/>
      <c r="I11" s="64">
        <f t="shared" si="0"/>
        <v>0</v>
      </c>
    </row>
    <row r="12" spans="1:17" s="47" customFormat="1" ht="53.1" customHeight="1" x14ac:dyDescent="0.25">
      <c r="A12" s="60">
        <f t="shared" si="1"/>
        <v>5</v>
      </c>
      <c r="B12" s="65" t="s">
        <v>53</v>
      </c>
      <c r="C12" s="62" t="s">
        <v>8</v>
      </c>
      <c r="D12" s="63" t="s">
        <v>54</v>
      </c>
      <c r="E12" s="63" t="s">
        <v>55</v>
      </c>
      <c r="F12" s="60" t="s">
        <v>23</v>
      </c>
      <c r="G12" s="60">
        <v>1</v>
      </c>
      <c r="H12" s="6"/>
      <c r="I12" s="64">
        <f t="shared" si="0"/>
        <v>0</v>
      </c>
    </row>
    <row r="13" spans="1:17" s="47" customFormat="1" ht="53.1" customHeight="1" x14ac:dyDescent="0.25">
      <c r="A13" s="60">
        <f t="shared" si="1"/>
        <v>6</v>
      </c>
      <c r="B13" s="65" t="s">
        <v>187</v>
      </c>
      <c r="C13" s="62" t="s">
        <v>8</v>
      </c>
      <c r="D13" s="63" t="s">
        <v>188</v>
      </c>
      <c r="E13" s="63" t="s">
        <v>189</v>
      </c>
      <c r="F13" s="60" t="s">
        <v>23</v>
      </c>
      <c r="G13" s="60">
        <v>19</v>
      </c>
      <c r="H13" s="6"/>
      <c r="I13" s="64">
        <f t="shared" si="0"/>
        <v>0</v>
      </c>
    </row>
    <row r="14" spans="1:17" s="47" customFormat="1" ht="53.1" customHeight="1" x14ac:dyDescent="0.25">
      <c r="A14" s="60">
        <f t="shared" si="1"/>
        <v>7</v>
      </c>
      <c r="B14" s="61" t="s">
        <v>267</v>
      </c>
      <c r="C14" s="62" t="s">
        <v>8</v>
      </c>
      <c r="D14" s="63" t="s">
        <v>268</v>
      </c>
      <c r="E14" s="63" t="s">
        <v>269</v>
      </c>
      <c r="F14" s="60" t="s">
        <v>24</v>
      </c>
      <c r="G14" s="60">
        <v>5</v>
      </c>
      <c r="H14" s="6"/>
      <c r="I14" s="64">
        <f t="shared" si="0"/>
        <v>0</v>
      </c>
    </row>
    <row r="15" spans="1:17" s="47" customFormat="1" ht="53.1" customHeight="1" x14ac:dyDescent="0.25">
      <c r="A15" s="60">
        <f t="shared" si="1"/>
        <v>8</v>
      </c>
      <c r="B15" s="65" t="s">
        <v>258</v>
      </c>
      <c r="C15" s="62" t="s">
        <v>8</v>
      </c>
      <c r="D15" s="63" t="s">
        <v>259</v>
      </c>
      <c r="E15" s="63" t="s">
        <v>61</v>
      </c>
      <c r="F15" s="60" t="s">
        <v>25</v>
      </c>
      <c r="G15" s="60">
        <v>4</v>
      </c>
      <c r="H15" s="6"/>
      <c r="I15" s="64">
        <f t="shared" si="0"/>
        <v>0</v>
      </c>
    </row>
    <row r="16" spans="1:17" s="47" customFormat="1" ht="53.1" customHeight="1" x14ac:dyDescent="0.25">
      <c r="A16" s="60">
        <f t="shared" si="1"/>
        <v>9</v>
      </c>
      <c r="B16" s="65" t="s">
        <v>172</v>
      </c>
      <c r="C16" s="62" t="s">
        <v>8</v>
      </c>
      <c r="D16" s="63" t="s">
        <v>173</v>
      </c>
      <c r="E16" s="63" t="s">
        <v>66</v>
      </c>
      <c r="F16" s="60" t="s">
        <v>24</v>
      </c>
      <c r="G16" s="60">
        <v>14</v>
      </c>
      <c r="H16" s="6"/>
      <c r="I16" s="64">
        <f t="shared" si="0"/>
        <v>0</v>
      </c>
    </row>
    <row r="17" spans="1:9" s="47" customFormat="1" ht="53.1" customHeight="1" x14ac:dyDescent="0.25">
      <c r="A17" s="60">
        <f t="shared" si="1"/>
        <v>10</v>
      </c>
      <c r="B17" s="65" t="s">
        <v>256</v>
      </c>
      <c r="C17" s="62" t="s">
        <v>8</v>
      </c>
      <c r="D17" s="63" t="s">
        <v>257</v>
      </c>
      <c r="E17" s="63" t="s">
        <v>61</v>
      </c>
      <c r="F17" s="60" t="s">
        <v>25</v>
      </c>
      <c r="G17" s="60">
        <v>42</v>
      </c>
      <c r="H17" s="6"/>
      <c r="I17" s="64">
        <f t="shared" si="0"/>
        <v>0</v>
      </c>
    </row>
    <row r="18" spans="1:9" s="47" customFormat="1" ht="53.1" customHeight="1" x14ac:dyDescent="0.25">
      <c r="A18" s="60">
        <f t="shared" si="1"/>
        <v>11</v>
      </c>
      <c r="B18" s="65" t="s">
        <v>192</v>
      </c>
      <c r="C18" s="62" t="s">
        <v>8</v>
      </c>
      <c r="D18" s="63" t="s">
        <v>193</v>
      </c>
      <c r="E18" s="63" t="s">
        <v>194</v>
      </c>
      <c r="F18" s="60" t="s">
        <v>24</v>
      </c>
      <c r="G18" s="60">
        <v>3</v>
      </c>
      <c r="H18" s="6"/>
      <c r="I18" s="64">
        <f t="shared" si="0"/>
        <v>0</v>
      </c>
    </row>
    <row r="19" spans="1:9" s="47" customFormat="1" ht="53.1" customHeight="1" x14ac:dyDescent="0.25">
      <c r="A19" s="60">
        <f t="shared" si="1"/>
        <v>12</v>
      </c>
      <c r="B19" s="61" t="s">
        <v>206</v>
      </c>
      <c r="C19" s="62" t="s">
        <v>8</v>
      </c>
      <c r="D19" s="63" t="s">
        <v>207</v>
      </c>
      <c r="E19" s="63" t="s">
        <v>146</v>
      </c>
      <c r="F19" s="60" t="s">
        <v>23</v>
      </c>
      <c r="G19" s="60">
        <v>43</v>
      </c>
      <c r="H19" s="6"/>
      <c r="I19" s="64">
        <f t="shared" si="0"/>
        <v>0</v>
      </c>
    </row>
    <row r="20" spans="1:9" s="47" customFormat="1" ht="53.1" customHeight="1" x14ac:dyDescent="0.25">
      <c r="A20" s="60">
        <f t="shared" si="1"/>
        <v>13</v>
      </c>
      <c r="B20" s="61" t="s">
        <v>313</v>
      </c>
      <c r="C20" s="62" t="s">
        <v>8</v>
      </c>
      <c r="D20" s="63" t="s">
        <v>314</v>
      </c>
      <c r="E20" s="63" t="s">
        <v>40</v>
      </c>
      <c r="F20" s="60" t="s">
        <v>26</v>
      </c>
      <c r="G20" s="60">
        <v>39</v>
      </c>
      <c r="H20" s="6"/>
      <c r="I20" s="64">
        <f t="shared" si="0"/>
        <v>0</v>
      </c>
    </row>
    <row r="21" spans="1:9" s="47" customFormat="1" ht="53.1" customHeight="1" x14ac:dyDescent="0.25">
      <c r="A21" s="60">
        <f t="shared" si="1"/>
        <v>14</v>
      </c>
      <c r="B21" s="65" t="s">
        <v>329</v>
      </c>
      <c r="C21" s="62" t="s">
        <v>8</v>
      </c>
      <c r="D21" s="66" t="s">
        <v>330</v>
      </c>
      <c r="E21" s="63" t="s">
        <v>305</v>
      </c>
      <c r="F21" s="60" t="s">
        <v>23</v>
      </c>
      <c r="G21" s="60">
        <v>4</v>
      </c>
      <c r="H21" s="6"/>
      <c r="I21" s="64">
        <f t="shared" si="0"/>
        <v>0</v>
      </c>
    </row>
    <row r="22" spans="1:9" s="47" customFormat="1" ht="53.1" customHeight="1" x14ac:dyDescent="0.25">
      <c r="A22" s="60">
        <f t="shared" si="1"/>
        <v>15</v>
      </c>
      <c r="B22" s="65" t="s">
        <v>144</v>
      </c>
      <c r="C22" s="62" t="s">
        <v>8</v>
      </c>
      <c r="D22" s="63" t="s">
        <v>145</v>
      </c>
      <c r="E22" s="63" t="s">
        <v>146</v>
      </c>
      <c r="F22" s="60" t="s">
        <v>23</v>
      </c>
      <c r="G22" s="60">
        <v>116</v>
      </c>
      <c r="H22" s="6"/>
      <c r="I22" s="64">
        <f t="shared" si="0"/>
        <v>0</v>
      </c>
    </row>
    <row r="23" spans="1:9" s="47" customFormat="1" ht="53.1" customHeight="1" x14ac:dyDescent="0.25">
      <c r="A23" s="60">
        <f t="shared" si="1"/>
        <v>16</v>
      </c>
      <c r="B23" s="65" t="s">
        <v>208</v>
      </c>
      <c r="C23" s="62" t="s">
        <v>8</v>
      </c>
      <c r="D23" s="63" t="s">
        <v>209</v>
      </c>
      <c r="E23" s="63" t="s">
        <v>55</v>
      </c>
      <c r="F23" s="60" t="s">
        <v>23</v>
      </c>
      <c r="G23" s="60">
        <v>30</v>
      </c>
      <c r="H23" s="6"/>
      <c r="I23" s="64">
        <f t="shared" si="0"/>
        <v>0</v>
      </c>
    </row>
    <row r="24" spans="1:9" s="47" customFormat="1" ht="53.1" customHeight="1" x14ac:dyDescent="0.25">
      <c r="A24" s="60">
        <f t="shared" si="1"/>
        <v>17</v>
      </c>
      <c r="B24" s="65" t="s">
        <v>197</v>
      </c>
      <c r="C24" s="62" t="s">
        <v>8</v>
      </c>
      <c r="D24" s="63" t="s">
        <v>198</v>
      </c>
      <c r="E24" s="63" t="s">
        <v>199</v>
      </c>
      <c r="F24" s="60" t="s">
        <v>23</v>
      </c>
      <c r="G24" s="60">
        <v>13</v>
      </c>
      <c r="H24" s="6"/>
      <c r="I24" s="64">
        <f t="shared" si="0"/>
        <v>0</v>
      </c>
    </row>
    <row r="25" spans="1:9" s="47" customFormat="1" ht="53.1" customHeight="1" x14ac:dyDescent="0.25">
      <c r="A25" s="60">
        <f t="shared" si="1"/>
        <v>18</v>
      </c>
      <c r="B25" s="61" t="s">
        <v>356</v>
      </c>
      <c r="C25" s="62" t="s">
        <v>8</v>
      </c>
      <c r="D25" s="63" t="s">
        <v>357</v>
      </c>
      <c r="E25" s="63" t="s">
        <v>61</v>
      </c>
      <c r="F25" s="60" t="s">
        <v>27</v>
      </c>
      <c r="G25" s="60">
        <v>100</v>
      </c>
      <c r="H25" s="6"/>
      <c r="I25" s="64">
        <f t="shared" si="0"/>
        <v>0</v>
      </c>
    </row>
    <row r="26" spans="1:9" s="47" customFormat="1" ht="53.1" customHeight="1" x14ac:dyDescent="0.25">
      <c r="A26" s="60">
        <f t="shared" si="1"/>
        <v>19</v>
      </c>
      <c r="B26" s="61" t="s">
        <v>358</v>
      </c>
      <c r="C26" s="62" t="s">
        <v>8</v>
      </c>
      <c r="D26" s="63" t="s">
        <v>359</v>
      </c>
      <c r="E26" s="63" t="s">
        <v>61</v>
      </c>
      <c r="F26" s="60" t="s">
        <v>27</v>
      </c>
      <c r="G26" s="60">
        <v>17</v>
      </c>
      <c r="H26" s="6"/>
      <c r="I26" s="64">
        <f t="shared" si="0"/>
        <v>0</v>
      </c>
    </row>
    <row r="27" spans="1:9" s="47" customFormat="1" ht="53.1" customHeight="1" x14ac:dyDescent="0.25">
      <c r="A27" s="60">
        <f t="shared" si="1"/>
        <v>20</v>
      </c>
      <c r="B27" s="61" t="s">
        <v>360</v>
      </c>
      <c r="C27" s="62" t="s">
        <v>8</v>
      </c>
      <c r="D27" s="63" t="s">
        <v>361</v>
      </c>
      <c r="E27" s="63" t="s">
        <v>61</v>
      </c>
      <c r="F27" s="60" t="s">
        <v>27</v>
      </c>
      <c r="G27" s="60">
        <v>1</v>
      </c>
      <c r="H27" s="6"/>
      <c r="I27" s="64">
        <f t="shared" si="0"/>
        <v>0</v>
      </c>
    </row>
    <row r="28" spans="1:9" s="47" customFormat="1" ht="53.1" customHeight="1" x14ac:dyDescent="0.25">
      <c r="A28" s="60">
        <f t="shared" si="1"/>
        <v>21</v>
      </c>
      <c r="B28" s="61" t="s">
        <v>362</v>
      </c>
      <c r="C28" s="62" t="s">
        <v>8</v>
      </c>
      <c r="D28" s="63" t="s">
        <v>363</v>
      </c>
      <c r="E28" s="63" t="s">
        <v>61</v>
      </c>
      <c r="F28" s="60" t="s">
        <v>27</v>
      </c>
      <c r="G28" s="60">
        <v>16</v>
      </c>
      <c r="H28" s="6"/>
      <c r="I28" s="64">
        <f t="shared" si="0"/>
        <v>0</v>
      </c>
    </row>
    <row r="29" spans="1:9" s="47" customFormat="1" ht="53.1" customHeight="1" x14ac:dyDescent="0.25">
      <c r="A29" s="60">
        <f t="shared" si="1"/>
        <v>22</v>
      </c>
      <c r="B29" s="61" t="s">
        <v>73</v>
      </c>
      <c r="C29" s="62" t="s">
        <v>8</v>
      </c>
      <c r="D29" s="63" t="s">
        <v>74</v>
      </c>
      <c r="E29" s="63" t="s">
        <v>75</v>
      </c>
      <c r="F29" s="60" t="s">
        <v>23</v>
      </c>
      <c r="G29" s="60">
        <v>20</v>
      </c>
      <c r="H29" s="6"/>
      <c r="I29" s="64">
        <f t="shared" si="0"/>
        <v>0</v>
      </c>
    </row>
    <row r="30" spans="1:9" s="47" customFormat="1" ht="53.1" customHeight="1" x14ac:dyDescent="0.25">
      <c r="A30" s="60">
        <f t="shared" si="1"/>
        <v>23</v>
      </c>
      <c r="B30" s="65" t="s">
        <v>185</v>
      </c>
      <c r="C30" s="62" t="s">
        <v>8</v>
      </c>
      <c r="D30" s="63" t="s">
        <v>186</v>
      </c>
      <c r="E30" s="63" t="s">
        <v>61</v>
      </c>
      <c r="F30" s="60" t="s">
        <v>27</v>
      </c>
      <c r="G30" s="60">
        <v>92</v>
      </c>
      <c r="H30" s="6"/>
      <c r="I30" s="64">
        <f t="shared" si="0"/>
        <v>0</v>
      </c>
    </row>
    <row r="31" spans="1:9" s="47" customFormat="1" ht="53.1" customHeight="1" x14ac:dyDescent="0.25">
      <c r="A31" s="60">
        <f t="shared" si="1"/>
        <v>24</v>
      </c>
      <c r="B31" s="65" t="s">
        <v>183</v>
      </c>
      <c r="C31" s="62" t="s">
        <v>8</v>
      </c>
      <c r="D31" s="63" t="s">
        <v>184</v>
      </c>
      <c r="E31" s="63" t="s">
        <v>61</v>
      </c>
      <c r="F31" s="60" t="s">
        <v>27</v>
      </c>
      <c r="G31" s="60">
        <v>31</v>
      </c>
      <c r="H31" s="6"/>
      <c r="I31" s="64">
        <f t="shared" si="0"/>
        <v>0</v>
      </c>
    </row>
    <row r="32" spans="1:9" s="47" customFormat="1" ht="53.1" customHeight="1" x14ac:dyDescent="0.25">
      <c r="A32" s="60">
        <f t="shared" si="1"/>
        <v>25</v>
      </c>
      <c r="B32" s="65" t="s">
        <v>181</v>
      </c>
      <c r="C32" s="62" t="s">
        <v>8</v>
      </c>
      <c r="D32" s="63" t="s">
        <v>182</v>
      </c>
      <c r="E32" s="63" t="s">
        <v>61</v>
      </c>
      <c r="F32" s="60" t="s">
        <v>27</v>
      </c>
      <c r="G32" s="60">
        <v>22</v>
      </c>
      <c r="H32" s="6"/>
      <c r="I32" s="64">
        <f t="shared" si="0"/>
        <v>0</v>
      </c>
    </row>
    <row r="33" spans="1:17" s="47" customFormat="1" ht="53.1" customHeight="1" x14ac:dyDescent="0.25">
      <c r="A33" s="60">
        <f t="shared" si="1"/>
        <v>26</v>
      </c>
      <c r="B33" s="65" t="s">
        <v>446</v>
      </c>
      <c r="C33" s="62" t="s">
        <v>8</v>
      </c>
      <c r="D33" s="63" t="s">
        <v>447</v>
      </c>
      <c r="E33" s="63" t="s">
        <v>32</v>
      </c>
      <c r="F33" s="60" t="s">
        <v>24</v>
      </c>
      <c r="G33" s="60">
        <v>80</v>
      </c>
      <c r="H33" s="6"/>
      <c r="I33" s="64">
        <f t="shared" si="0"/>
        <v>0</v>
      </c>
    </row>
    <row r="34" spans="1:17" s="47" customFormat="1" ht="53.1" customHeight="1" x14ac:dyDescent="0.25">
      <c r="A34" s="60">
        <f t="shared" si="1"/>
        <v>27</v>
      </c>
      <c r="B34" s="65" t="s">
        <v>417</v>
      </c>
      <c r="C34" s="62" t="s">
        <v>8</v>
      </c>
      <c r="D34" s="63" t="s">
        <v>418</v>
      </c>
      <c r="E34" s="63" t="s">
        <v>61</v>
      </c>
      <c r="F34" s="60" t="s">
        <v>25</v>
      </c>
      <c r="G34" s="60">
        <v>15</v>
      </c>
      <c r="H34" s="6"/>
      <c r="I34" s="64">
        <f t="shared" si="0"/>
        <v>0</v>
      </c>
    </row>
    <row r="35" spans="1:17" s="47" customFormat="1" ht="53.1" customHeight="1" x14ac:dyDescent="0.25">
      <c r="A35" s="60">
        <f t="shared" si="1"/>
        <v>28</v>
      </c>
      <c r="B35" s="65" t="s">
        <v>243</v>
      </c>
      <c r="C35" s="62" t="s">
        <v>8</v>
      </c>
      <c r="D35" s="63" t="s">
        <v>244</v>
      </c>
      <c r="E35" s="63" t="s">
        <v>61</v>
      </c>
      <c r="F35" s="60" t="s">
        <v>25</v>
      </c>
      <c r="G35" s="60">
        <v>1</v>
      </c>
      <c r="H35" s="6"/>
      <c r="I35" s="64">
        <f t="shared" si="0"/>
        <v>0</v>
      </c>
    </row>
    <row r="36" spans="1:17" s="47" customFormat="1" ht="53.1" customHeight="1" x14ac:dyDescent="0.25">
      <c r="A36" s="60">
        <f t="shared" si="1"/>
        <v>29</v>
      </c>
      <c r="B36" s="65" t="s">
        <v>327</v>
      </c>
      <c r="C36" s="62" t="s">
        <v>8</v>
      </c>
      <c r="D36" s="63" t="s">
        <v>328</v>
      </c>
      <c r="E36" s="63" t="s">
        <v>61</v>
      </c>
      <c r="F36" s="60" t="s">
        <v>25</v>
      </c>
      <c r="G36" s="60">
        <v>6</v>
      </c>
      <c r="H36" s="6"/>
      <c r="I36" s="64">
        <f t="shared" si="0"/>
        <v>0</v>
      </c>
      <c r="O36" s="49"/>
      <c r="P36" s="49"/>
      <c r="Q36" s="49"/>
    </row>
    <row r="37" spans="1:17" s="47" customFormat="1" ht="53.1" customHeight="1" x14ac:dyDescent="0.25">
      <c r="A37" s="60">
        <f t="shared" si="1"/>
        <v>30</v>
      </c>
      <c r="B37" s="65" t="s">
        <v>47</v>
      </c>
      <c r="C37" s="62" t="s">
        <v>8</v>
      </c>
      <c r="D37" s="63" t="s">
        <v>49</v>
      </c>
      <c r="E37" s="63" t="s">
        <v>48</v>
      </c>
      <c r="F37" s="60" t="s">
        <v>27</v>
      </c>
      <c r="G37" s="60">
        <v>354</v>
      </c>
      <c r="H37" s="6"/>
      <c r="I37" s="64">
        <f t="shared" si="0"/>
        <v>0</v>
      </c>
    </row>
    <row r="38" spans="1:17" s="47" customFormat="1" ht="53.1" customHeight="1" x14ac:dyDescent="0.25">
      <c r="A38" s="60">
        <f t="shared" si="1"/>
        <v>31</v>
      </c>
      <c r="B38" s="65" t="s">
        <v>351</v>
      </c>
      <c r="C38" s="62" t="s">
        <v>8</v>
      </c>
      <c r="D38" s="63" t="s">
        <v>352</v>
      </c>
      <c r="E38" s="63" t="s">
        <v>66</v>
      </c>
      <c r="F38" s="60" t="s">
        <v>24</v>
      </c>
      <c r="G38" s="60">
        <v>11</v>
      </c>
      <c r="H38" s="6"/>
      <c r="I38" s="64">
        <f t="shared" si="0"/>
        <v>0</v>
      </c>
      <c r="J38" s="49"/>
      <c r="K38" s="49"/>
      <c r="L38" s="49"/>
      <c r="M38" s="49"/>
      <c r="N38" s="49"/>
    </row>
    <row r="39" spans="1:17" s="47" customFormat="1" ht="53.1" customHeight="1" x14ac:dyDescent="0.25">
      <c r="A39" s="60">
        <f t="shared" si="1"/>
        <v>32</v>
      </c>
      <c r="B39" s="65" t="s">
        <v>168</v>
      </c>
      <c r="C39" s="62" t="s">
        <v>8</v>
      </c>
      <c r="D39" s="63" t="s">
        <v>169</v>
      </c>
      <c r="E39" s="63" t="s">
        <v>66</v>
      </c>
      <c r="F39" s="60" t="s">
        <v>24</v>
      </c>
      <c r="G39" s="60">
        <v>18</v>
      </c>
      <c r="H39" s="6"/>
      <c r="I39" s="64">
        <f t="shared" si="0"/>
        <v>0</v>
      </c>
    </row>
    <row r="40" spans="1:17" s="47" customFormat="1" ht="53.1" customHeight="1" x14ac:dyDescent="0.25">
      <c r="A40" s="60">
        <f t="shared" si="1"/>
        <v>33</v>
      </c>
      <c r="B40" s="65" t="s">
        <v>442</v>
      </c>
      <c r="C40" s="62" t="s">
        <v>8</v>
      </c>
      <c r="D40" s="63" t="s">
        <v>443</v>
      </c>
      <c r="E40" s="63" t="s">
        <v>61</v>
      </c>
      <c r="F40" s="60" t="s">
        <v>25</v>
      </c>
      <c r="G40" s="60">
        <v>8</v>
      </c>
      <c r="H40" s="6"/>
      <c r="I40" s="64">
        <f t="shared" si="0"/>
        <v>0</v>
      </c>
    </row>
    <row r="41" spans="1:17" s="47" customFormat="1" ht="53.1" customHeight="1" x14ac:dyDescent="0.25">
      <c r="A41" s="60">
        <f t="shared" si="1"/>
        <v>34</v>
      </c>
      <c r="B41" s="65" t="s">
        <v>157</v>
      </c>
      <c r="C41" s="62" t="s">
        <v>8</v>
      </c>
      <c r="D41" s="63" t="s">
        <v>158</v>
      </c>
      <c r="E41" s="63" t="s">
        <v>61</v>
      </c>
      <c r="F41" s="60" t="s">
        <v>25</v>
      </c>
      <c r="G41" s="60">
        <v>3</v>
      </c>
      <c r="H41" s="6"/>
      <c r="I41" s="64">
        <f t="shared" si="0"/>
        <v>0</v>
      </c>
    </row>
    <row r="42" spans="1:17" s="47" customFormat="1" ht="53.1" customHeight="1" x14ac:dyDescent="0.25">
      <c r="A42" s="60">
        <f t="shared" si="1"/>
        <v>35</v>
      </c>
      <c r="B42" s="61" t="s">
        <v>82</v>
      </c>
      <c r="C42" s="62" t="s">
        <v>8</v>
      </c>
      <c r="D42" s="63" t="s">
        <v>83</v>
      </c>
      <c r="E42" s="63" t="s">
        <v>61</v>
      </c>
      <c r="F42" s="60" t="s">
        <v>25</v>
      </c>
      <c r="G42" s="60">
        <v>129</v>
      </c>
      <c r="H42" s="6"/>
      <c r="I42" s="64">
        <f t="shared" si="0"/>
        <v>0</v>
      </c>
    </row>
    <row r="43" spans="1:17" s="47" customFormat="1" ht="53.1" customHeight="1" x14ac:dyDescent="0.25">
      <c r="A43" s="60">
        <f t="shared" si="1"/>
        <v>36</v>
      </c>
      <c r="B43" s="61" t="s">
        <v>85</v>
      </c>
      <c r="C43" s="62" t="s">
        <v>8</v>
      </c>
      <c r="D43" s="63" t="s">
        <v>86</v>
      </c>
      <c r="E43" s="63" t="s">
        <v>61</v>
      </c>
      <c r="F43" s="60" t="s">
        <v>25</v>
      </c>
      <c r="G43" s="60">
        <v>24</v>
      </c>
      <c r="H43" s="6"/>
      <c r="I43" s="64">
        <f t="shared" si="0"/>
        <v>0</v>
      </c>
    </row>
    <row r="44" spans="1:17" s="47" customFormat="1" ht="53.1" customHeight="1" x14ac:dyDescent="0.25">
      <c r="A44" s="60">
        <f t="shared" si="1"/>
        <v>37</v>
      </c>
      <c r="B44" s="65" t="s">
        <v>246</v>
      </c>
      <c r="C44" s="62" t="s">
        <v>8</v>
      </c>
      <c r="D44" s="63" t="s">
        <v>247</v>
      </c>
      <c r="E44" s="63" t="s">
        <v>61</v>
      </c>
      <c r="F44" s="60" t="s">
        <v>25</v>
      </c>
      <c r="G44" s="60">
        <v>17</v>
      </c>
      <c r="H44" s="6"/>
      <c r="I44" s="64">
        <f t="shared" si="0"/>
        <v>0</v>
      </c>
    </row>
    <row r="45" spans="1:17" s="47" customFormat="1" ht="53.1" customHeight="1" x14ac:dyDescent="0.25">
      <c r="A45" s="60">
        <f t="shared" si="1"/>
        <v>38</v>
      </c>
      <c r="B45" s="65" t="s">
        <v>166</v>
      </c>
      <c r="C45" s="62" t="s">
        <v>8</v>
      </c>
      <c r="D45" s="63" t="s">
        <v>167</v>
      </c>
      <c r="E45" s="63" t="s">
        <v>61</v>
      </c>
      <c r="F45" s="60" t="s">
        <v>25</v>
      </c>
      <c r="G45" s="60">
        <v>1</v>
      </c>
      <c r="H45" s="6"/>
      <c r="I45" s="64">
        <f t="shared" si="0"/>
        <v>0</v>
      </c>
    </row>
    <row r="46" spans="1:17" s="47" customFormat="1" ht="53.1" customHeight="1" x14ac:dyDescent="0.25">
      <c r="A46" s="60">
        <f t="shared" si="1"/>
        <v>39</v>
      </c>
      <c r="B46" s="61" t="s">
        <v>164</v>
      </c>
      <c r="C46" s="62" t="s">
        <v>8</v>
      </c>
      <c r="D46" s="63" t="s">
        <v>165</v>
      </c>
      <c r="E46" s="63" t="s">
        <v>61</v>
      </c>
      <c r="F46" s="60" t="s">
        <v>25</v>
      </c>
      <c r="G46" s="60">
        <v>41</v>
      </c>
      <c r="H46" s="6"/>
      <c r="I46" s="64">
        <f t="shared" si="0"/>
        <v>0</v>
      </c>
    </row>
    <row r="47" spans="1:17" s="47" customFormat="1" ht="53.1" customHeight="1" x14ac:dyDescent="0.25">
      <c r="A47" s="60">
        <f t="shared" si="1"/>
        <v>40</v>
      </c>
      <c r="B47" s="65" t="s">
        <v>254</v>
      </c>
      <c r="C47" s="62" t="s">
        <v>8</v>
      </c>
      <c r="D47" s="63" t="s">
        <v>255</v>
      </c>
      <c r="E47" s="63" t="s">
        <v>61</v>
      </c>
      <c r="F47" s="60" t="s">
        <v>25</v>
      </c>
      <c r="G47" s="60">
        <v>41</v>
      </c>
      <c r="H47" s="6"/>
      <c r="I47" s="64">
        <f t="shared" si="0"/>
        <v>0</v>
      </c>
    </row>
    <row r="48" spans="1:17" s="47" customFormat="1" ht="53.1" customHeight="1" x14ac:dyDescent="0.25">
      <c r="A48" s="60">
        <f t="shared" si="1"/>
        <v>41</v>
      </c>
      <c r="B48" s="61" t="s">
        <v>248</v>
      </c>
      <c r="C48" s="62" t="s">
        <v>8</v>
      </c>
      <c r="D48" s="63" t="s">
        <v>249</v>
      </c>
      <c r="E48" s="63" t="s">
        <v>40</v>
      </c>
      <c r="F48" s="60" t="s">
        <v>26</v>
      </c>
      <c r="G48" s="60">
        <v>68</v>
      </c>
      <c r="H48" s="6"/>
      <c r="I48" s="64">
        <f t="shared" si="0"/>
        <v>0</v>
      </c>
    </row>
    <row r="49" spans="1:9" s="47" customFormat="1" ht="53.1" customHeight="1" x14ac:dyDescent="0.25">
      <c r="A49" s="60">
        <f t="shared" si="1"/>
        <v>42</v>
      </c>
      <c r="B49" s="61" t="s">
        <v>126</v>
      </c>
      <c r="C49" s="62" t="s">
        <v>8</v>
      </c>
      <c r="D49" s="63" t="s">
        <v>127</v>
      </c>
      <c r="E49" s="63" t="s">
        <v>77</v>
      </c>
      <c r="F49" s="60" t="s">
        <v>23</v>
      </c>
      <c r="G49" s="60">
        <v>47</v>
      </c>
      <c r="H49" s="6"/>
      <c r="I49" s="64">
        <f t="shared" si="0"/>
        <v>0</v>
      </c>
    </row>
    <row r="50" spans="1:9" s="47" customFormat="1" ht="53.1" customHeight="1" x14ac:dyDescent="0.25">
      <c r="A50" s="60">
        <f t="shared" si="1"/>
        <v>43</v>
      </c>
      <c r="B50" s="61" t="s">
        <v>128</v>
      </c>
      <c r="C50" s="62" t="s">
        <v>8</v>
      </c>
      <c r="D50" s="63" t="s">
        <v>129</v>
      </c>
      <c r="E50" s="63" t="s">
        <v>130</v>
      </c>
      <c r="F50" s="60" t="s">
        <v>23</v>
      </c>
      <c r="G50" s="60">
        <v>156</v>
      </c>
      <c r="H50" s="6"/>
      <c r="I50" s="64">
        <f t="shared" si="0"/>
        <v>0</v>
      </c>
    </row>
    <row r="51" spans="1:9" s="47" customFormat="1" ht="53.1" customHeight="1" x14ac:dyDescent="0.25">
      <c r="A51" s="60">
        <f t="shared" si="1"/>
        <v>44</v>
      </c>
      <c r="B51" s="65" t="s">
        <v>141</v>
      </c>
      <c r="C51" s="62" t="s">
        <v>8</v>
      </c>
      <c r="D51" s="63" t="s">
        <v>142</v>
      </c>
      <c r="E51" s="63" t="s">
        <v>143</v>
      </c>
      <c r="F51" s="60" t="s">
        <v>23</v>
      </c>
      <c r="G51" s="60">
        <v>217</v>
      </c>
      <c r="H51" s="6"/>
      <c r="I51" s="64">
        <f t="shared" si="0"/>
        <v>0</v>
      </c>
    </row>
    <row r="52" spans="1:9" s="47" customFormat="1" ht="53.1" customHeight="1" x14ac:dyDescent="0.25">
      <c r="A52" s="60">
        <f t="shared" si="1"/>
        <v>45</v>
      </c>
      <c r="B52" s="65" t="s">
        <v>195</v>
      </c>
      <c r="C52" s="62" t="s">
        <v>8</v>
      </c>
      <c r="D52" s="63" t="s">
        <v>196</v>
      </c>
      <c r="E52" s="63" t="s">
        <v>135</v>
      </c>
      <c r="F52" s="60" t="s">
        <v>24</v>
      </c>
      <c r="G52" s="60">
        <v>273</v>
      </c>
      <c r="H52" s="6"/>
      <c r="I52" s="64">
        <f t="shared" si="0"/>
        <v>0</v>
      </c>
    </row>
    <row r="53" spans="1:9" s="47" customFormat="1" ht="53.1" customHeight="1" x14ac:dyDescent="0.25">
      <c r="A53" s="60">
        <f t="shared" si="1"/>
        <v>46</v>
      </c>
      <c r="B53" s="65" t="s">
        <v>190</v>
      </c>
      <c r="C53" s="62" t="s">
        <v>8</v>
      </c>
      <c r="D53" s="63" t="s">
        <v>191</v>
      </c>
      <c r="E53" s="63" t="s">
        <v>61</v>
      </c>
      <c r="F53" s="60" t="s">
        <v>29</v>
      </c>
      <c r="G53" s="60">
        <v>137</v>
      </c>
      <c r="H53" s="6"/>
      <c r="I53" s="64">
        <f t="shared" si="0"/>
        <v>0</v>
      </c>
    </row>
    <row r="54" spans="1:9" s="47" customFormat="1" ht="53.1" customHeight="1" x14ac:dyDescent="0.25">
      <c r="A54" s="60">
        <f t="shared" si="1"/>
        <v>47</v>
      </c>
      <c r="B54" s="61" t="s">
        <v>131</v>
      </c>
      <c r="C54" s="62" t="s">
        <v>18</v>
      </c>
      <c r="D54" s="63" t="s">
        <v>132</v>
      </c>
      <c r="E54" s="63" t="s">
        <v>125</v>
      </c>
      <c r="F54" s="60" t="s">
        <v>23</v>
      </c>
      <c r="G54" s="60">
        <v>47</v>
      </c>
      <c r="H54" s="6"/>
      <c r="I54" s="64">
        <f t="shared" si="0"/>
        <v>0</v>
      </c>
    </row>
    <row r="55" spans="1:9" s="47" customFormat="1" ht="53.1" customHeight="1" x14ac:dyDescent="0.25">
      <c r="A55" s="60">
        <f t="shared" si="1"/>
        <v>48</v>
      </c>
      <c r="B55" s="65" t="s">
        <v>218</v>
      </c>
      <c r="C55" s="62" t="s">
        <v>18</v>
      </c>
      <c r="D55" s="63" t="s">
        <v>219</v>
      </c>
      <c r="E55" s="63" t="s">
        <v>84</v>
      </c>
      <c r="F55" s="60" t="s">
        <v>23</v>
      </c>
      <c r="G55" s="60">
        <v>30</v>
      </c>
      <c r="H55" s="6"/>
      <c r="I55" s="64">
        <f t="shared" si="0"/>
        <v>0</v>
      </c>
    </row>
    <row r="56" spans="1:9" s="47" customFormat="1" ht="53.1" customHeight="1" x14ac:dyDescent="0.25">
      <c r="A56" s="60">
        <f t="shared" si="1"/>
        <v>49</v>
      </c>
      <c r="B56" s="65" t="s">
        <v>215</v>
      </c>
      <c r="C56" s="62" t="s">
        <v>18</v>
      </c>
      <c r="D56" s="63" t="s">
        <v>216</v>
      </c>
      <c r="E56" s="63" t="s">
        <v>217</v>
      </c>
      <c r="F56" s="60" t="s">
        <v>23</v>
      </c>
      <c r="G56" s="60">
        <v>139</v>
      </c>
      <c r="H56" s="6"/>
      <c r="I56" s="64">
        <f t="shared" si="0"/>
        <v>0</v>
      </c>
    </row>
    <row r="57" spans="1:9" s="47" customFormat="1" ht="53.1" customHeight="1" x14ac:dyDescent="0.25">
      <c r="A57" s="60">
        <f t="shared" si="1"/>
        <v>50</v>
      </c>
      <c r="B57" s="65" t="s">
        <v>39</v>
      </c>
      <c r="C57" s="62" t="s">
        <v>18</v>
      </c>
      <c r="D57" s="63" t="s">
        <v>20</v>
      </c>
      <c r="E57" s="63" t="s">
        <v>40</v>
      </c>
      <c r="F57" s="60" t="s">
        <v>26</v>
      </c>
      <c r="G57" s="60">
        <v>21</v>
      </c>
      <c r="H57" s="6"/>
      <c r="I57" s="64">
        <f t="shared" si="0"/>
        <v>0</v>
      </c>
    </row>
    <row r="58" spans="1:9" s="47" customFormat="1" ht="53.1" customHeight="1" x14ac:dyDescent="0.25">
      <c r="A58" s="60">
        <f t="shared" si="1"/>
        <v>51</v>
      </c>
      <c r="B58" s="65" t="s">
        <v>594</v>
      </c>
      <c r="C58" s="62" t="s">
        <v>18</v>
      </c>
      <c r="D58" s="63" t="s">
        <v>122</v>
      </c>
      <c r="E58" s="63" t="s">
        <v>40</v>
      </c>
      <c r="F58" s="60" t="s">
        <v>26</v>
      </c>
      <c r="G58" s="60">
        <v>37</v>
      </c>
      <c r="H58" s="6"/>
      <c r="I58" s="64">
        <f t="shared" si="0"/>
        <v>0</v>
      </c>
    </row>
    <row r="59" spans="1:9" s="47" customFormat="1" ht="53.1" customHeight="1" x14ac:dyDescent="0.25">
      <c r="A59" s="60">
        <f t="shared" si="1"/>
        <v>52</v>
      </c>
      <c r="B59" s="65" t="s">
        <v>120</v>
      </c>
      <c r="C59" s="62" t="s">
        <v>18</v>
      </c>
      <c r="D59" s="63" t="s">
        <v>121</v>
      </c>
      <c r="E59" s="63" t="s">
        <v>40</v>
      </c>
      <c r="F59" s="60" t="s">
        <v>26</v>
      </c>
      <c r="G59" s="60">
        <v>65</v>
      </c>
      <c r="H59" s="6"/>
      <c r="I59" s="64">
        <f t="shared" si="0"/>
        <v>0</v>
      </c>
    </row>
    <row r="60" spans="1:9" s="47" customFormat="1" ht="53.1" customHeight="1" x14ac:dyDescent="0.25">
      <c r="A60" s="60">
        <f t="shared" si="1"/>
        <v>53</v>
      </c>
      <c r="B60" s="65" t="s">
        <v>440</v>
      </c>
      <c r="C60" s="62" t="s">
        <v>18</v>
      </c>
      <c r="D60" s="63" t="s">
        <v>441</v>
      </c>
      <c r="E60" s="63" t="s">
        <v>40</v>
      </c>
      <c r="F60" s="60" t="s">
        <v>26</v>
      </c>
      <c r="G60" s="60">
        <v>34</v>
      </c>
      <c r="H60" s="6"/>
      <c r="I60" s="64">
        <f t="shared" si="0"/>
        <v>0</v>
      </c>
    </row>
    <row r="61" spans="1:9" s="47" customFormat="1" ht="53.1" customHeight="1" x14ac:dyDescent="0.25">
      <c r="A61" s="60">
        <f>+A60+1</f>
        <v>54</v>
      </c>
      <c r="B61" s="65" t="s">
        <v>438</v>
      </c>
      <c r="C61" s="62" t="s">
        <v>18</v>
      </c>
      <c r="D61" s="63" t="s">
        <v>439</v>
      </c>
      <c r="E61" s="63" t="s">
        <v>40</v>
      </c>
      <c r="F61" s="60" t="s">
        <v>26</v>
      </c>
      <c r="G61" s="60">
        <v>21</v>
      </c>
      <c r="H61" s="6"/>
      <c r="I61" s="64">
        <f t="shared" si="0"/>
        <v>0</v>
      </c>
    </row>
    <row r="62" spans="1:9" s="47" customFormat="1" ht="53.1" customHeight="1" x14ac:dyDescent="0.25">
      <c r="A62" s="60">
        <f t="shared" si="1"/>
        <v>55</v>
      </c>
      <c r="B62" s="61" t="s">
        <v>262</v>
      </c>
      <c r="C62" s="62" t="s">
        <v>18</v>
      </c>
      <c r="D62" s="63" t="s">
        <v>263</v>
      </c>
      <c r="E62" s="63" t="s">
        <v>61</v>
      </c>
      <c r="F62" s="60" t="s">
        <v>25</v>
      </c>
      <c r="G62" s="60">
        <v>106</v>
      </c>
      <c r="H62" s="6"/>
      <c r="I62" s="64">
        <f t="shared" si="0"/>
        <v>0</v>
      </c>
    </row>
    <row r="63" spans="1:9" s="47" customFormat="1" ht="53.1" customHeight="1" x14ac:dyDescent="0.25">
      <c r="A63" s="60">
        <f t="shared" si="1"/>
        <v>56</v>
      </c>
      <c r="B63" s="65" t="s">
        <v>450</v>
      </c>
      <c r="C63" s="62" t="s">
        <v>18</v>
      </c>
      <c r="D63" s="63" t="s">
        <v>451</v>
      </c>
      <c r="E63" s="63" t="s">
        <v>61</v>
      </c>
      <c r="F63" s="60" t="s">
        <v>25</v>
      </c>
      <c r="G63" s="60">
        <v>1</v>
      </c>
      <c r="H63" s="6"/>
      <c r="I63" s="64">
        <f t="shared" si="0"/>
        <v>0</v>
      </c>
    </row>
    <row r="64" spans="1:9" s="47" customFormat="1" ht="53.1" customHeight="1" x14ac:dyDescent="0.25">
      <c r="A64" s="60">
        <f t="shared" si="1"/>
        <v>57</v>
      </c>
      <c r="B64" s="61" t="s">
        <v>429</v>
      </c>
      <c r="C64" s="62" t="s">
        <v>18</v>
      </c>
      <c r="D64" s="63" t="s">
        <v>430</v>
      </c>
      <c r="E64" s="60">
        <v>24</v>
      </c>
      <c r="F64" s="60" t="s">
        <v>23</v>
      </c>
      <c r="G64" s="60">
        <v>26</v>
      </c>
      <c r="H64" s="50"/>
      <c r="I64" s="64">
        <f t="shared" si="0"/>
        <v>0</v>
      </c>
    </row>
    <row r="65" spans="1:9" s="47" customFormat="1" ht="53.1" customHeight="1" x14ac:dyDescent="0.25">
      <c r="A65" s="60">
        <f t="shared" si="1"/>
        <v>58</v>
      </c>
      <c r="B65" s="61" t="s">
        <v>431</v>
      </c>
      <c r="C65" s="62" t="s">
        <v>18</v>
      </c>
      <c r="D65" s="63" t="s">
        <v>432</v>
      </c>
      <c r="E65" s="63" t="s">
        <v>371</v>
      </c>
      <c r="F65" s="60" t="s">
        <v>23</v>
      </c>
      <c r="G65" s="60">
        <v>53</v>
      </c>
      <c r="H65" s="6"/>
      <c r="I65" s="64">
        <f t="shared" si="0"/>
        <v>0</v>
      </c>
    </row>
    <row r="66" spans="1:9" s="47" customFormat="1" ht="53.1" customHeight="1" x14ac:dyDescent="0.25">
      <c r="A66" s="60">
        <f t="shared" si="1"/>
        <v>59</v>
      </c>
      <c r="B66" s="61" t="s">
        <v>97</v>
      </c>
      <c r="C66" s="62" t="s">
        <v>18</v>
      </c>
      <c r="D66" s="63" t="s">
        <v>98</v>
      </c>
      <c r="E66" s="60">
        <v>12</v>
      </c>
      <c r="F66" s="60" t="s">
        <v>26</v>
      </c>
      <c r="G66" s="60">
        <v>57</v>
      </c>
      <c r="H66" s="6"/>
      <c r="I66" s="64">
        <f t="shared" si="0"/>
        <v>0</v>
      </c>
    </row>
    <row r="67" spans="1:9" s="47" customFormat="1" ht="53.1" customHeight="1" x14ac:dyDescent="0.25">
      <c r="A67" s="60">
        <f t="shared" si="1"/>
        <v>60</v>
      </c>
      <c r="B67" s="65" t="s">
        <v>174</v>
      </c>
      <c r="C67" s="62" t="s">
        <v>18</v>
      </c>
      <c r="D67" s="63" t="s">
        <v>175</v>
      </c>
      <c r="E67" s="63" t="s">
        <v>176</v>
      </c>
      <c r="F67" s="60" t="s">
        <v>23</v>
      </c>
      <c r="G67" s="60">
        <v>399</v>
      </c>
      <c r="H67" s="6"/>
      <c r="I67" s="64">
        <f t="shared" si="0"/>
        <v>0</v>
      </c>
    </row>
    <row r="68" spans="1:9" s="47" customFormat="1" ht="53.1" customHeight="1" x14ac:dyDescent="0.25">
      <c r="A68" s="60">
        <f t="shared" si="1"/>
        <v>61</v>
      </c>
      <c r="B68" s="61" t="s">
        <v>203</v>
      </c>
      <c r="C68" s="62" t="s">
        <v>204</v>
      </c>
      <c r="D68" s="63" t="s">
        <v>205</v>
      </c>
      <c r="E68" s="63" t="s">
        <v>61</v>
      </c>
      <c r="F68" s="60" t="s">
        <v>25</v>
      </c>
      <c r="G68" s="67">
        <v>39</v>
      </c>
      <c r="H68" s="6"/>
      <c r="I68" s="64">
        <f t="shared" si="0"/>
        <v>0</v>
      </c>
    </row>
    <row r="69" spans="1:9" s="47" customFormat="1" ht="53.1" customHeight="1" x14ac:dyDescent="0.25">
      <c r="A69" s="60">
        <f t="shared" si="1"/>
        <v>62</v>
      </c>
      <c r="B69" s="61" t="s">
        <v>281</v>
      </c>
      <c r="C69" s="62" t="s">
        <v>282</v>
      </c>
      <c r="D69" s="63" t="s">
        <v>283</v>
      </c>
      <c r="E69" s="63" t="s">
        <v>66</v>
      </c>
      <c r="F69" s="60" t="s">
        <v>24</v>
      </c>
      <c r="G69" s="60">
        <v>62</v>
      </c>
      <c r="H69" s="6"/>
      <c r="I69" s="64">
        <f t="shared" si="0"/>
        <v>0</v>
      </c>
    </row>
    <row r="70" spans="1:9" s="47" customFormat="1" ht="53.1" customHeight="1" x14ac:dyDescent="0.25">
      <c r="A70" s="60">
        <f t="shared" si="1"/>
        <v>63</v>
      </c>
      <c r="B70" s="65" t="s">
        <v>270</v>
      </c>
      <c r="C70" s="62" t="s">
        <v>271</v>
      </c>
      <c r="D70" s="63" t="s">
        <v>272</v>
      </c>
      <c r="E70" s="63" t="s">
        <v>92</v>
      </c>
      <c r="F70" s="60" t="s">
        <v>28</v>
      </c>
      <c r="G70" s="60">
        <v>12</v>
      </c>
      <c r="H70" s="6"/>
      <c r="I70" s="64">
        <f t="shared" si="0"/>
        <v>0</v>
      </c>
    </row>
    <row r="71" spans="1:9" s="47" customFormat="1" ht="53.1" customHeight="1" x14ac:dyDescent="0.25">
      <c r="A71" s="60">
        <f t="shared" si="1"/>
        <v>64</v>
      </c>
      <c r="B71" s="61" t="s">
        <v>315</v>
      </c>
      <c r="C71" s="62" t="s">
        <v>316</v>
      </c>
      <c r="D71" s="63" t="s">
        <v>317</v>
      </c>
      <c r="E71" s="63" t="s">
        <v>61</v>
      </c>
      <c r="F71" s="60" t="s">
        <v>25</v>
      </c>
      <c r="G71" s="60">
        <v>27</v>
      </c>
      <c r="H71" s="6"/>
      <c r="I71" s="64">
        <f t="shared" si="0"/>
        <v>0</v>
      </c>
    </row>
    <row r="72" spans="1:9" s="47" customFormat="1" ht="53.1" customHeight="1" x14ac:dyDescent="0.25">
      <c r="A72" s="60">
        <f t="shared" ref="A72:A132" si="2">+A71+1</f>
        <v>65</v>
      </c>
      <c r="B72" s="61" t="s">
        <v>89</v>
      </c>
      <c r="C72" s="62" t="s">
        <v>91</v>
      </c>
      <c r="D72" s="63" t="s">
        <v>90</v>
      </c>
      <c r="E72" s="63" t="s">
        <v>92</v>
      </c>
      <c r="F72" s="60" t="s">
        <v>28</v>
      </c>
      <c r="G72" s="67">
        <v>1</v>
      </c>
      <c r="H72" s="6"/>
      <c r="I72" s="64">
        <f t="shared" si="0"/>
        <v>0</v>
      </c>
    </row>
    <row r="73" spans="1:9" s="47" customFormat="1" ht="53.1" customHeight="1" x14ac:dyDescent="0.25">
      <c r="A73" s="60">
        <f t="shared" si="2"/>
        <v>66</v>
      </c>
      <c r="B73" s="61" t="s">
        <v>93</v>
      </c>
      <c r="C73" s="62" t="s">
        <v>91</v>
      </c>
      <c r="D73" s="63" t="s">
        <v>94</v>
      </c>
      <c r="E73" s="63" t="s">
        <v>92</v>
      </c>
      <c r="F73" s="60" t="s">
        <v>28</v>
      </c>
      <c r="G73" s="60">
        <v>17</v>
      </c>
      <c r="H73" s="6"/>
      <c r="I73" s="64">
        <f t="shared" ref="I73:I136" si="3">+G73*H73</f>
        <v>0</v>
      </c>
    </row>
    <row r="74" spans="1:9" s="47" customFormat="1" ht="53.1" customHeight="1" x14ac:dyDescent="0.25">
      <c r="A74" s="60">
        <f t="shared" si="2"/>
        <v>67</v>
      </c>
      <c r="B74" s="65" t="s">
        <v>95</v>
      </c>
      <c r="C74" s="62" t="s">
        <v>91</v>
      </c>
      <c r="D74" s="63" t="s">
        <v>96</v>
      </c>
      <c r="E74" s="63" t="s">
        <v>92</v>
      </c>
      <c r="F74" s="60" t="s">
        <v>28</v>
      </c>
      <c r="G74" s="60">
        <v>1</v>
      </c>
      <c r="H74" s="6"/>
      <c r="I74" s="64">
        <f t="shared" si="3"/>
        <v>0</v>
      </c>
    </row>
    <row r="75" spans="1:9" s="47" customFormat="1" ht="53.1" customHeight="1" x14ac:dyDescent="0.25">
      <c r="A75" s="60">
        <f t="shared" si="2"/>
        <v>68</v>
      </c>
      <c r="B75" s="65" t="s">
        <v>252</v>
      </c>
      <c r="C75" s="62" t="s">
        <v>91</v>
      </c>
      <c r="D75" s="63" t="s">
        <v>253</v>
      </c>
      <c r="E75" s="63" t="s">
        <v>55</v>
      </c>
      <c r="F75" s="60" t="s">
        <v>28</v>
      </c>
      <c r="G75" s="60">
        <v>3</v>
      </c>
      <c r="H75" s="6"/>
      <c r="I75" s="64">
        <f t="shared" si="3"/>
        <v>0</v>
      </c>
    </row>
    <row r="76" spans="1:9" s="47" customFormat="1" ht="53.1" customHeight="1" x14ac:dyDescent="0.25">
      <c r="A76" s="60">
        <f t="shared" si="2"/>
        <v>69</v>
      </c>
      <c r="B76" s="65" t="s">
        <v>250</v>
      </c>
      <c r="C76" s="62" t="s">
        <v>91</v>
      </c>
      <c r="D76" s="63" t="s">
        <v>251</v>
      </c>
      <c r="E76" s="63" t="s">
        <v>55</v>
      </c>
      <c r="F76" s="60" t="s">
        <v>28</v>
      </c>
      <c r="G76" s="60">
        <v>5</v>
      </c>
      <c r="H76" s="6"/>
      <c r="I76" s="64">
        <f t="shared" si="3"/>
        <v>0</v>
      </c>
    </row>
    <row r="77" spans="1:9" s="47" customFormat="1" ht="53.1" customHeight="1" x14ac:dyDescent="0.25">
      <c r="A77" s="60">
        <f t="shared" si="2"/>
        <v>70</v>
      </c>
      <c r="B77" s="65" t="s">
        <v>100</v>
      </c>
      <c r="C77" s="62" t="s">
        <v>101</v>
      </c>
      <c r="D77" s="63" t="s">
        <v>102</v>
      </c>
      <c r="E77" s="63" t="s">
        <v>40</v>
      </c>
      <c r="F77" s="60" t="s">
        <v>23</v>
      </c>
      <c r="G77" s="60">
        <v>67</v>
      </c>
      <c r="H77" s="6"/>
      <c r="I77" s="64">
        <f t="shared" si="3"/>
        <v>0</v>
      </c>
    </row>
    <row r="78" spans="1:9" s="47" customFormat="1" ht="53.1" customHeight="1" x14ac:dyDescent="0.25">
      <c r="A78" s="60">
        <f t="shared" si="2"/>
        <v>71</v>
      </c>
      <c r="B78" s="61" t="s">
        <v>133</v>
      </c>
      <c r="C78" s="62" t="s">
        <v>134</v>
      </c>
      <c r="D78" s="63" t="s">
        <v>136</v>
      </c>
      <c r="E78" s="63" t="s">
        <v>135</v>
      </c>
      <c r="F78" s="60" t="s">
        <v>24</v>
      </c>
      <c r="G78" s="67">
        <v>1</v>
      </c>
      <c r="H78" s="6"/>
      <c r="I78" s="64">
        <f t="shared" si="3"/>
        <v>0</v>
      </c>
    </row>
    <row r="79" spans="1:9" s="47" customFormat="1" ht="53.1" customHeight="1" x14ac:dyDescent="0.25">
      <c r="A79" s="60">
        <f t="shared" si="2"/>
        <v>72</v>
      </c>
      <c r="B79" s="61" t="s">
        <v>107</v>
      </c>
      <c r="C79" s="62" t="s">
        <v>108</v>
      </c>
      <c r="D79" s="63" t="s">
        <v>109</v>
      </c>
      <c r="E79" s="63" t="s">
        <v>110</v>
      </c>
      <c r="F79" s="60" t="s">
        <v>24</v>
      </c>
      <c r="G79" s="60">
        <v>148</v>
      </c>
      <c r="H79" s="6"/>
      <c r="I79" s="64">
        <f t="shared" si="3"/>
        <v>0</v>
      </c>
    </row>
    <row r="80" spans="1:9" s="47" customFormat="1" ht="53.1" customHeight="1" x14ac:dyDescent="0.25">
      <c r="A80" s="60">
        <f t="shared" si="2"/>
        <v>73</v>
      </c>
      <c r="B80" s="61" t="s">
        <v>111</v>
      </c>
      <c r="C80" s="62" t="s">
        <v>108</v>
      </c>
      <c r="D80" s="63" t="s">
        <v>115</v>
      </c>
      <c r="E80" s="63" t="s">
        <v>112</v>
      </c>
      <c r="F80" s="60" t="s">
        <v>24</v>
      </c>
      <c r="G80" s="60">
        <v>2</v>
      </c>
      <c r="H80" s="6"/>
      <c r="I80" s="64">
        <f t="shared" si="3"/>
        <v>0</v>
      </c>
    </row>
    <row r="81" spans="1:9" s="47" customFormat="1" ht="53.1" customHeight="1" x14ac:dyDescent="0.25">
      <c r="A81" s="60">
        <f t="shared" si="2"/>
        <v>74</v>
      </c>
      <c r="B81" s="65" t="s">
        <v>113</v>
      </c>
      <c r="C81" s="62" t="s">
        <v>108</v>
      </c>
      <c r="D81" s="63" t="s">
        <v>114</v>
      </c>
      <c r="E81" s="63" t="s">
        <v>116</v>
      </c>
      <c r="F81" s="60" t="s">
        <v>24</v>
      </c>
      <c r="G81" s="60">
        <v>25</v>
      </c>
      <c r="H81" s="6"/>
      <c r="I81" s="64">
        <f t="shared" si="3"/>
        <v>0</v>
      </c>
    </row>
    <row r="82" spans="1:9" s="47" customFormat="1" ht="53.1" customHeight="1" x14ac:dyDescent="0.25">
      <c r="A82" s="60">
        <f t="shared" si="2"/>
        <v>75</v>
      </c>
      <c r="B82" s="61" t="s">
        <v>137</v>
      </c>
      <c r="C82" s="62" t="s">
        <v>134</v>
      </c>
      <c r="D82" s="63" t="s">
        <v>138</v>
      </c>
      <c r="E82" s="63" t="s">
        <v>135</v>
      </c>
      <c r="F82" s="60" t="s">
        <v>24</v>
      </c>
      <c r="G82" s="60">
        <v>57</v>
      </c>
      <c r="H82" s="6"/>
      <c r="I82" s="64">
        <f t="shared" si="3"/>
        <v>0</v>
      </c>
    </row>
    <row r="83" spans="1:9" s="47" customFormat="1" ht="53.1" customHeight="1" x14ac:dyDescent="0.25">
      <c r="A83" s="60">
        <f t="shared" si="2"/>
        <v>76</v>
      </c>
      <c r="B83" s="65" t="s">
        <v>139</v>
      </c>
      <c r="C83" s="62" t="s">
        <v>134</v>
      </c>
      <c r="D83" s="63" t="s">
        <v>140</v>
      </c>
      <c r="E83" s="63" t="s">
        <v>55</v>
      </c>
      <c r="F83" s="60" t="s">
        <v>24</v>
      </c>
      <c r="G83" s="60">
        <v>165</v>
      </c>
      <c r="H83" s="6"/>
      <c r="I83" s="64">
        <f t="shared" si="3"/>
        <v>0</v>
      </c>
    </row>
    <row r="84" spans="1:9" s="47" customFormat="1" ht="53.1" customHeight="1" x14ac:dyDescent="0.25">
      <c r="A84" s="60">
        <f t="shared" si="2"/>
        <v>77</v>
      </c>
      <c r="B84" s="65" t="s">
        <v>214</v>
      </c>
      <c r="C84" s="62" t="s">
        <v>11</v>
      </c>
      <c r="D84" s="63" t="s">
        <v>213</v>
      </c>
      <c r="E84" s="63" t="s">
        <v>30</v>
      </c>
      <c r="F84" s="60" t="s">
        <v>23</v>
      </c>
      <c r="G84" s="60">
        <v>43</v>
      </c>
      <c r="H84" s="6"/>
      <c r="I84" s="64">
        <f t="shared" si="3"/>
        <v>0</v>
      </c>
    </row>
    <row r="85" spans="1:9" s="47" customFormat="1" ht="53.1" customHeight="1" x14ac:dyDescent="0.25">
      <c r="A85" s="60">
        <f t="shared" si="2"/>
        <v>78</v>
      </c>
      <c r="B85" s="65" t="s">
        <v>37</v>
      </c>
      <c r="C85" s="62" t="s">
        <v>11</v>
      </c>
      <c r="D85" s="63" t="s">
        <v>38</v>
      </c>
      <c r="E85" s="63" t="s">
        <v>59</v>
      </c>
      <c r="F85" s="60" t="s">
        <v>25</v>
      </c>
      <c r="G85" s="60">
        <v>23</v>
      </c>
      <c r="H85" s="6"/>
      <c r="I85" s="64">
        <f t="shared" si="3"/>
        <v>0</v>
      </c>
    </row>
    <row r="86" spans="1:9" s="47" customFormat="1" ht="53.1" customHeight="1" x14ac:dyDescent="0.25">
      <c r="A86" s="60">
        <f t="shared" si="2"/>
        <v>79</v>
      </c>
      <c r="B86" s="61" t="s">
        <v>366</v>
      </c>
      <c r="C86" s="62" t="s">
        <v>367</v>
      </c>
      <c r="D86" s="63" t="s">
        <v>368</v>
      </c>
      <c r="E86" s="63" t="s">
        <v>305</v>
      </c>
      <c r="F86" s="62" t="s">
        <v>24</v>
      </c>
      <c r="G86" s="60">
        <v>25</v>
      </c>
      <c r="H86" s="6"/>
      <c r="I86" s="64">
        <f t="shared" si="3"/>
        <v>0</v>
      </c>
    </row>
    <row r="87" spans="1:9" s="47" customFormat="1" ht="53.1" customHeight="1" x14ac:dyDescent="0.25">
      <c r="A87" s="60">
        <f t="shared" si="2"/>
        <v>80</v>
      </c>
      <c r="B87" s="65" t="s">
        <v>353</v>
      </c>
      <c r="C87" s="62" t="s">
        <v>228</v>
      </c>
      <c r="D87" s="63" t="s">
        <v>354</v>
      </c>
      <c r="E87" s="63" t="s">
        <v>150</v>
      </c>
      <c r="F87" s="60" t="s">
        <v>28</v>
      </c>
      <c r="G87" s="60">
        <v>3</v>
      </c>
      <c r="H87" s="6"/>
      <c r="I87" s="64">
        <f t="shared" si="3"/>
        <v>0</v>
      </c>
    </row>
    <row r="88" spans="1:9" s="47" customFormat="1" ht="53.1" customHeight="1" x14ac:dyDescent="0.25">
      <c r="A88" s="60">
        <f t="shared" si="2"/>
        <v>81</v>
      </c>
      <c r="B88" s="65" t="s">
        <v>227</v>
      </c>
      <c r="C88" s="62" t="s">
        <v>228</v>
      </c>
      <c r="D88" s="63" t="s">
        <v>229</v>
      </c>
      <c r="E88" s="63" t="s">
        <v>230</v>
      </c>
      <c r="F88" s="60" t="s">
        <v>28</v>
      </c>
      <c r="G88" s="60">
        <v>28</v>
      </c>
      <c r="H88" s="6"/>
      <c r="I88" s="64">
        <f t="shared" si="3"/>
        <v>0</v>
      </c>
    </row>
    <row r="89" spans="1:9" s="47" customFormat="1" ht="53.1" customHeight="1" x14ac:dyDescent="0.25">
      <c r="A89" s="60">
        <f t="shared" si="2"/>
        <v>82</v>
      </c>
      <c r="B89" s="65" t="s">
        <v>452</v>
      </c>
      <c r="C89" s="62" t="s">
        <v>453</v>
      </c>
      <c r="D89" s="63" t="s">
        <v>454</v>
      </c>
      <c r="E89" s="63" t="s">
        <v>30</v>
      </c>
      <c r="F89" s="60" t="s">
        <v>23</v>
      </c>
      <c r="G89" s="60">
        <v>1</v>
      </c>
      <c r="H89" s="6"/>
      <c r="I89" s="64">
        <f t="shared" si="3"/>
        <v>0</v>
      </c>
    </row>
    <row r="90" spans="1:9" s="47" customFormat="1" ht="53.1" customHeight="1" x14ac:dyDescent="0.25">
      <c r="A90" s="60">
        <f t="shared" si="2"/>
        <v>83</v>
      </c>
      <c r="B90" s="65" t="s">
        <v>220</v>
      </c>
      <c r="C90" s="62" t="s">
        <v>221</v>
      </c>
      <c r="D90" s="63" t="s">
        <v>222</v>
      </c>
      <c r="E90" s="63" t="s">
        <v>61</v>
      </c>
      <c r="F90" s="60" t="s">
        <v>25</v>
      </c>
      <c r="G90" s="60">
        <v>4</v>
      </c>
      <c r="H90" s="6"/>
      <c r="I90" s="64">
        <f t="shared" si="3"/>
        <v>0</v>
      </c>
    </row>
    <row r="91" spans="1:9" s="47" customFormat="1" ht="53.1" customHeight="1" x14ac:dyDescent="0.25">
      <c r="A91" s="60">
        <f t="shared" si="2"/>
        <v>84</v>
      </c>
      <c r="B91" s="61" t="s">
        <v>390</v>
      </c>
      <c r="C91" s="62" t="s">
        <v>13</v>
      </c>
      <c r="D91" s="63" t="s">
        <v>391</v>
      </c>
      <c r="E91" s="63" t="s">
        <v>61</v>
      </c>
      <c r="F91" s="60" t="s">
        <v>25</v>
      </c>
      <c r="G91" s="60">
        <v>1</v>
      </c>
      <c r="H91" s="6"/>
      <c r="I91" s="64">
        <f t="shared" si="3"/>
        <v>0</v>
      </c>
    </row>
    <row r="92" spans="1:9" s="47" customFormat="1" ht="53.1" customHeight="1" x14ac:dyDescent="0.25">
      <c r="A92" s="60">
        <f t="shared" si="2"/>
        <v>85</v>
      </c>
      <c r="B92" s="65" t="s">
        <v>147</v>
      </c>
      <c r="C92" s="62" t="s">
        <v>148</v>
      </c>
      <c r="D92" s="63" t="s">
        <v>149</v>
      </c>
      <c r="E92" s="63" t="s">
        <v>150</v>
      </c>
      <c r="F92" s="60" t="s">
        <v>28</v>
      </c>
      <c r="G92" s="60">
        <v>15</v>
      </c>
      <c r="H92" s="6"/>
      <c r="I92" s="64">
        <f t="shared" si="3"/>
        <v>0</v>
      </c>
    </row>
    <row r="93" spans="1:9" s="47" customFormat="1" ht="53.1" customHeight="1" x14ac:dyDescent="0.25">
      <c r="A93" s="60">
        <f t="shared" si="2"/>
        <v>86</v>
      </c>
      <c r="B93" s="65" t="s">
        <v>321</v>
      </c>
      <c r="C93" s="62" t="s">
        <v>148</v>
      </c>
      <c r="D93" s="63" t="s">
        <v>322</v>
      </c>
      <c r="E93" s="63" t="s">
        <v>150</v>
      </c>
      <c r="F93" s="60" t="s">
        <v>28</v>
      </c>
      <c r="G93" s="60">
        <v>40</v>
      </c>
      <c r="H93" s="6"/>
      <c r="I93" s="64">
        <f t="shared" si="3"/>
        <v>0</v>
      </c>
    </row>
    <row r="94" spans="1:9" s="47" customFormat="1" ht="53.1" customHeight="1" x14ac:dyDescent="0.25">
      <c r="A94" s="60">
        <f t="shared" si="2"/>
        <v>87</v>
      </c>
      <c r="B94" s="61" t="s">
        <v>264</v>
      </c>
      <c r="C94" s="62" t="s">
        <v>265</v>
      </c>
      <c r="D94" s="63" t="s">
        <v>266</v>
      </c>
      <c r="E94" s="63" t="s">
        <v>61</v>
      </c>
      <c r="F94" s="60" t="s">
        <v>25</v>
      </c>
      <c r="G94" s="60">
        <v>96</v>
      </c>
      <c r="H94" s="6"/>
      <c r="I94" s="64">
        <f t="shared" si="3"/>
        <v>0</v>
      </c>
    </row>
    <row r="95" spans="1:9" s="47" customFormat="1" ht="53.1" customHeight="1" x14ac:dyDescent="0.25">
      <c r="A95" s="60">
        <f t="shared" si="2"/>
        <v>88</v>
      </c>
      <c r="B95" s="65" t="s">
        <v>58</v>
      </c>
      <c r="C95" s="62" t="s">
        <v>12</v>
      </c>
      <c r="D95" s="60">
        <v>94255</v>
      </c>
      <c r="E95" s="63" t="s">
        <v>60</v>
      </c>
      <c r="F95" s="60" t="s">
        <v>23</v>
      </c>
      <c r="G95" s="60">
        <v>37</v>
      </c>
      <c r="H95" s="6"/>
      <c r="I95" s="64">
        <f t="shared" si="3"/>
        <v>0</v>
      </c>
    </row>
    <row r="96" spans="1:9" s="47" customFormat="1" ht="53.1" customHeight="1" x14ac:dyDescent="0.25">
      <c r="A96" s="60">
        <f t="shared" si="2"/>
        <v>89</v>
      </c>
      <c r="B96" s="61" t="s">
        <v>444</v>
      </c>
      <c r="C96" s="62" t="s">
        <v>9</v>
      </c>
      <c r="D96" s="63" t="s">
        <v>445</v>
      </c>
      <c r="E96" s="63" t="s">
        <v>32</v>
      </c>
      <c r="F96" s="60" t="s">
        <v>24</v>
      </c>
      <c r="G96" s="60">
        <v>36</v>
      </c>
      <c r="H96" s="6"/>
      <c r="I96" s="64">
        <f t="shared" si="3"/>
        <v>0</v>
      </c>
    </row>
    <row r="97" spans="1:9" s="47" customFormat="1" ht="53.1" customHeight="1" x14ac:dyDescent="0.25">
      <c r="A97" s="60">
        <f t="shared" si="2"/>
        <v>90</v>
      </c>
      <c r="B97" s="61" t="s">
        <v>35</v>
      </c>
      <c r="C97" s="62" t="s">
        <v>9</v>
      </c>
      <c r="D97" s="63" t="s">
        <v>16</v>
      </c>
      <c r="E97" s="63" t="s">
        <v>32</v>
      </c>
      <c r="F97" s="60" t="s">
        <v>24</v>
      </c>
      <c r="G97" s="60">
        <v>2</v>
      </c>
      <c r="H97" s="6"/>
      <c r="I97" s="64">
        <f t="shared" si="3"/>
        <v>0</v>
      </c>
    </row>
    <row r="98" spans="1:9" s="47" customFormat="1" ht="53.1" customHeight="1" x14ac:dyDescent="0.25">
      <c r="A98" s="60">
        <f t="shared" si="2"/>
        <v>91</v>
      </c>
      <c r="B98" s="61" t="s">
        <v>34</v>
      </c>
      <c r="C98" s="62" t="s">
        <v>9</v>
      </c>
      <c r="D98" s="63" t="s">
        <v>10</v>
      </c>
      <c r="E98" s="63" t="s">
        <v>32</v>
      </c>
      <c r="F98" s="60" t="s">
        <v>24</v>
      </c>
      <c r="G98" s="60">
        <v>7</v>
      </c>
      <c r="H98" s="6"/>
      <c r="I98" s="64">
        <f t="shared" si="3"/>
        <v>0</v>
      </c>
    </row>
    <row r="99" spans="1:9" s="47" customFormat="1" ht="53.1" customHeight="1" x14ac:dyDescent="0.25">
      <c r="A99" s="60">
        <f t="shared" si="2"/>
        <v>92</v>
      </c>
      <c r="B99" s="65" t="s">
        <v>179</v>
      </c>
      <c r="C99" s="62" t="s">
        <v>9</v>
      </c>
      <c r="D99" s="63" t="s">
        <v>180</v>
      </c>
      <c r="E99" s="63" t="s">
        <v>48</v>
      </c>
      <c r="F99" s="60" t="s">
        <v>23</v>
      </c>
      <c r="G99" s="60">
        <v>30</v>
      </c>
      <c r="H99" s="6"/>
      <c r="I99" s="64">
        <f t="shared" si="3"/>
        <v>0</v>
      </c>
    </row>
    <row r="100" spans="1:9" s="47" customFormat="1" ht="53.1" customHeight="1" x14ac:dyDescent="0.25">
      <c r="A100" s="60">
        <f t="shared" si="2"/>
        <v>93</v>
      </c>
      <c r="B100" s="65" t="s">
        <v>79</v>
      </c>
      <c r="C100" s="62" t="s">
        <v>80</v>
      </c>
      <c r="D100" s="63" t="s">
        <v>81</v>
      </c>
      <c r="E100" s="63" t="s">
        <v>40</v>
      </c>
      <c r="F100" s="60" t="s">
        <v>26</v>
      </c>
      <c r="G100" s="60">
        <v>6</v>
      </c>
      <c r="H100" s="6"/>
      <c r="I100" s="64">
        <f t="shared" si="3"/>
        <v>0</v>
      </c>
    </row>
    <row r="101" spans="1:9" s="47" customFormat="1" ht="53.1" customHeight="1" x14ac:dyDescent="0.25">
      <c r="A101" s="60">
        <f t="shared" si="2"/>
        <v>94</v>
      </c>
      <c r="B101" s="65" t="s">
        <v>103</v>
      </c>
      <c r="C101" s="62" t="s">
        <v>80</v>
      </c>
      <c r="D101" s="63" t="s">
        <v>104</v>
      </c>
      <c r="E101" s="63" t="s">
        <v>40</v>
      </c>
      <c r="F101" s="60" t="s">
        <v>26</v>
      </c>
      <c r="G101" s="60">
        <v>1</v>
      </c>
      <c r="H101" s="6"/>
      <c r="I101" s="64">
        <f t="shared" si="3"/>
        <v>0</v>
      </c>
    </row>
    <row r="102" spans="1:9" s="47" customFormat="1" ht="53.1" customHeight="1" x14ac:dyDescent="0.25">
      <c r="A102" s="60">
        <f t="shared" si="2"/>
        <v>95</v>
      </c>
      <c r="B102" s="65" t="s">
        <v>105</v>
      </c>
      <c r="C102" s="62" t="s">
        <v>80</v>
      </c>
      <c r="D102" s="63" t="s">
        <v>106</v>
      </c>
      <c r="E102" s="63" t="s">
        <v>40</v>
      </c>
      <c r="F102" s="60" t="s">
        <v>26</v>
      </c>
      <c r="G102" s="60">
        <v>3</v>
      </c>
      <c r="H102" s="6"/>
      <c r="I102" s="64">
        <f t="shared" si="3"/>
        <v>0</v>
      </c>
    </row>
    <row r="103" spans="1:9" s="47" customFormat="1" ht="53.1" customHeight="1" x14ac:dyDescent="0.25">
      <c r="A103" s="60">
        <f t="shared" si="2"/>
        <v>96</v>
      </c>
      <c r="B103" s="65" t="s">
        <v>41</v>
      </c>
      <c r="C103" s="62" t="s">
        <v>80</v>
      </c>
      <c r="D103" s="63" t="s">
        <v>42</v>
      </c>
      <c r="E103" s="63" t="s">
        <v>40</v>
      </c>
      <c r="F103" s="60" t="s">
        <v>26</v>
      </c>
      <c r="G103" s="60">
        <v>3573</v>
      </c>
      <c r="H103" s="6"/>
      <c r="I103" s="64">
        <f t="shared" si="3"/>
        <v>0</v>
      </c>
    </row>
    <row r="104" spans="1:9" s="47" customFormat="1" ht="53.1" customHeight="1" x14ac:dyDescent="0.25">
      <c r="A104" s="60">
        <f t="shared" si="2"/>
        <v>97</v>
      </c>
      <c r="B104" s="61" t="s">
        <v>33</v>
      </c>
      <c r="C104" s="62" t="s">
        <v>14</v>
      </c>
      <c r="D104" s="63" t="s">
        <v>15</v>
      </c>
      <c r="E104" s="63" t="s">
        <v>32</v>
      </c>
      <c r="F104" s="60" t="s">
        <v>24</v>
      </c>
      <c r="G104" s="60">
        <v>9</v>
      </c>
      <c r="H104" s="6"/>
      <c r="I104" s="64">
        <f t="shared" si="3"/>
        <v>0</v>
      </c>
    </row>
    <row r="105" spans="1:9" s="47" customFormat="1" ht="53.1" customHeight="1" x14ac:dyDescent="0.25">
      <c r="A105" s="60">
        <f t="shared" si="2"/>
        <v>98</v>
      </c>
      <c r="B105" s="65" t="s">
        <v>170</v>
      </c>
      <c r="C105" s="62" t="s">
        <v>14</v>
      </c>
      <c r="D105" s="63" t="s">
        <v>171</v>
      </c>
      <c r="E105" s="63" t="s">
        <v>32</v>
      </c>
      <c r="F105" s="60" t="s">
        <v>24</v>
      </c>
      <c r="G105" s="60">
        <v>5</v>
      </c>
      <c r="H105" s="6"/>
      <c r="I105" s="64">
        <f t="shared" si="3"/>
        <v>0</v>
      </c>
    </row>
    <row r="106" spans="1:9" s="47" customFormat="1" ht="53.1" customHeight="1" x14ac:dyDescent="0.25">
      <c r="A106" s="60">
        <f t="shared" si="2"/>
        <v>99</v>
      </c>
      <c r="B106" s="61" t="s">
        <v>341</v>
      </c>
      <c r="C106" s="62" t="s">
        <v>160</v>
      </c>
      <c r="D106" s="63" t="s">
        <v>342</v>
      </c>
      <c r="E106" s="63" t="s">
        <v>40</v>
      </c>
      <c r="F106" s="60" t="s">
        <v>26</v>
      </c>
      <c r="G106" s="60">
        <v>101</v>
      </c>
      <c r="H106" s="6"/>
      <c r="I106" s="64">
        <f t="shared" si="3"/>
        <v>0</v>
      </c>
    </row>
    <row r="107" spans="1:9" s="47" customFormat="1" ht="53.1" customHeight="1" x14ac:dyDescent="0.25">
      <c r="A107" s="60">
        <f t="shared" si="2"/>
        <v>100</v>
      </c>
      <c r="B107" s="65" t="s">
        <v>339</v>
      </c>
      <c r="C107" s="62" t="s">
        <v>160</v>
      </c>
      <c r="D107" s="63" t="s">
        <v>340</v>
      </c>
      <c r="E107" s="63" t="s">
        <v>40</v>
      </c>
      <c r="F107" s="60" t="s">
        <v>26</v>
      </c>
      <c r="G107" s="60">
        <v>50</v>
      </c>
      <c r="H107" s="6"/>
      <c r="I107" s="64">
        <f t="shared" si="3"/>
        <v>0</v>
      </c>
    </row>
    <row r="108" spans="1:9" s="47" customFormat="1" ht="53.1" customHeight="1" x14ac:dyDescent="0.25">
      <c r="A108" s="60">
        <f t="shared" si="2"/>
        <v>101</v>
      </c>
      <c r="B108" s="65" t="s">
        <v>337</v>
      </c>
      <c r="C108" s="62" t="s">
        <v>160</v>
      </c>
      <c r="D108" s="63" t="s">
        <v>338</v>
      </c>
      <c r="E108" s="63" t="s">
        <v>40</v>
      </c>
      <c r="F108" s="60" t="s">
        <v>26</v>
      </c>
      <c r="G108" s="60">
        <v>29</v>
      </c>
      <c r="H108" s="6"/>
      <c r="I108" s="64">
        <f t="shared" si="3"/>
        <v>0</v>
      </c>
    </row>
    <row r="109" spans="1:9" s="47" customFormat="1" ht="53.1" customHeight="1" x14ac:dyDescent="0.25">
      <c r="A109" s="60">
        <f t="shared" si="2"/>
        <v>102</v>
      </c>
      <c r="B109" s="61" t="s">
        <v>275</v>
      </c>
      <c r="C109" s="62" t="s">
        <v>160</v>
      </c>
      <c r="D109" s="63" t="s">
        <v>276</v>
      </c>
      <c r="E109" s="63" t="s">
        <v>61</v>
      </c>
      <c r="F109" s="60" t="s">
        <v>25</v>
      </c>
      <c r="G109" s="60">
        <v>106</v>
      </c>
      <c r="H109" s="6"/>
      <c r="I109" s="64">
        <f t="shared" si="3"/>
        <v>0</v>
      </c>
    </row>
    <row r="110" spans="1:9" s="47" customFormat="1" ht="53.1" customHeight="1" x14ac:dyDescent="0.25">
      <c r="A110" s="60">
        <f t="shared" si="2"/>
        <v>103</v>
      </c>
      <c r="B110" s="61" t="s">
        <v>273</v>
      </c>
      <c r="C110" s="62" t="s">
        <v>160</v>
      </c>
      <c r="D110" s="63" t="s">
        <v>274</v>
      </c>
      <c r="E110" s="63" t="s">
        <v>61</v>
      </c>
      <c r="F110" s="60" t="s">
        <v>25</v>
      </c>
      <c r="G110" s="60">
        <v>100</v>
      </c>
      <c r="H110" s="6"/>
      <c r="I110" s="64">
        <f t="shared" si="3"/>
        <v>0</v>
      </c>
    </row>
    <row r="111" spans="1:9" s="47" customFormat="1" ht="53.1" customHeight="1" x14ac:dyDescent="0.25">
      <c r="A111" s="60">
        <f t="shared" si="2"/>
        <v>104</v>
      </c>
      <c r="B111" s="61" t="s">
        <v>284</v>
      </c>
      <c r="C111" s="62" t="s">
        <v>160</v>
      </c>
      <c r="D111" s="63" t="s">
        <v>285</v>
      </c>
      <c r="E111" s="63" t="s">
        <v>61</v>
      </c>
      <c r="F111" s="60" t="s">
        <v>25</v>
      </c>
      <c r="G111" s="60">
        <v>12</v>
      </c>
      <c r="H111" s="6"/>
      <c r="I111" s="64">
        <f t="shared" si="3"/>
        <v>0</v>
      </c>
    </row>
    <row r="112" spans="1:9" s="47" customFormat="1" ht="53.1" customHeight="1" x14ac:dyDescent="0.25">
      <c r="A112" s="60">
        <f t="shared" si="2"/>
        <v>105</v>
      </c>
      <c r="B112" s="61" t="s">
        <v>286</v>
      </c>
      <c r="C112" s="62" t="s">
        <v>160</v>
      </c>
      <c r="D112" s="63" t="s">
        <v>287</v>
      </c>
      <c r="E112" s="63" t="s">
        <v>61</v>
      </c>
      <c r="F112" s="60" t="s">
        <v>25</v>
      </c>
      <c r="G112" s="67">
        <v>62</v>
      </c>
      <c r="H112" s="6"/>
      <c r="I112" s="64">
        <f t="shared" si="3"/>
        <v>0</v>
      </c>
    </row>
    <row r="113" spans="1:9" s="47" customFormat="1" ht="53.1" customHeight="1" x14ac:dyDescent="0.25">
      <c r="A113" s="60">
        <f t="shared" si="2"/>
        <v>106</v>
      </c>
      <c r="B113" s="61" t="s">
        <v>386</v>
      </c>
      <c r="C113" s="62" t="s">
        <v>160</v>
      </c>
      <c r="D113" s="63" t="s">
        <v>387</v>
      </c>
      <c r="E113" s="63" t="s">
        <v>61</v>
      </c>
      <c r="F113" s="60" t="s">
        <v>25</v>
      </c>
      <c r="G113" s="60">
        <v>120</v>
      </c>
      <c r="H113" s="6"/>
      <c r="I113" s="64">
        <f t="shared" si="3"/>
        <v>0</v>
      </c>
    </row>
    <row r="114" spans="1:9" s="47" customFormat="1" ht="53.1" customHeight="1" x14ac:dyDescent="0.25">
      <c r="A114" s="60">
        <f t="shared" si="2"/>
        <v>107</v>
      </c>
      <c r="B114" s="65" t="s">
        <v>159</v>
      </c>
      <c r="C114" s="62" t="s">
        <v>160</v>
      </c>
      <c r="D114" s="63" t="s">
        <v>161</v>
      </c>
      <c r="E114" s="63" t="s">
        <v>61</v>
      </c>
      <c r="F114" s="60" t="s">
        <v>25</v>
      </c>
      <c r="G114" s="60">
        <v>14</v>
      </c>
      <c r="H114" s="6"/>
      <c r="I114" s="64">
        <f t="shared" si="3"/>
        <v>0</v>
      </c>
    </row>
    <row r="115" spans="1:9" s="47" customFormat="1" ht="53.1" customHeight="1" x14ac:dyDescent="0.25">
      <c r="A115" s="60">
        <f t="shared" si="2"/>
        <v>108</v>
      </c>
      <c r="B115" s="65" t="s">
        <v>154</v>
      </c>
      <c r="C115" s="62" t="s">
        <v>31</v>
      </c>
      <c r="D115" s="63" t="s">
        <v>152</v>
      </c>
      <c r="E115" s="63" t="s">
        <v>153</v>
      </c>
      <c r="F115" s="60" t="s">
        <v>23</v>
      </c>
      <c r="G115" s="60">
        <v>51</v>
      </c>
      <c r="H115" s="6"/>
      <c r="I115" s="64">
        <f t="shared" si="3"/>
        <v>0</v>
      </c>
    </row>
    <row r="116" spans="1:9" s="47" customFormat="1" ht="53.1" customHeight="1" x14ac:dyDescent="0.25">
      <c r="A116" s="60">
        <f t="shared" si="2"/>
        <v>109</v>
      </c>
      <c r="B116" s="65" t="s">
        <v>293</v>
      </c>
      <c r="C116" s="62" t="s">
        <v>31</v>
      </c>
      <c r="D116" s="63" t="s">
        <v>294</v>
      </c>
      <c r="E116" s="63" t="s">
        <v>217</v>
      </c>
      <c r="F116" s="60" t="s">
        <v>23</v>
      </c>
      <c r="G116" s="60">
        <v>15</v>
      </c>
      <c r="H116" s="6"/>
      <c r="I116" s="64">
        <f t="shared" si="3"/>
        <v>0</v>
      </c>
    </row>
    <row r="117" spans="1:9" s="47" customFormat="1" ht="53.1" customHeight="1" x14ac:dyDescent="0.25">
      <c r="A117" s="60">
        <f t="shared" si="2"/>
        <v>110</v>
      </c>
      <c r="B117" s="65" t="s">
        <v>123</v>
      </c>
      <c r="C117" s="62" t="s">
        <v>31</v>
      </c>
      <c r="D117" s="63" t="s">
        <v>124</v>
      </c>
      <c r="E117" s="63" t="s">
        <v>30</v>
      </c>
      <c r="F117" s="60" t="s">
        <v>23</v>
      </c>
      <c r="G117" s="60">
        <v>14</v>
      </c>
      <c r="H117" s="6"/>
      <c r="I117" s="64">
        <f t="shared" si="3"/>
        <v>0</v>
      </c>
    </row>
    <row r="118" spans="1:9" s="47" customFormat="1" ht="53.1" customHeight="1" x14ac:dyDescent="0.25">
      <c r="A118" s="60">
        <f t="shared" si="2"/>
        <v>111</v>
      </c>
      <c r="B118" s="61" t="s">
        <v>36</v>
      </c>
      <c r="C118" s="62" t="s">
        <v>31</v>
      </c>
      <c r="D118" s="63" t="s">
        <v>17</v>
      </c>
      <c r="E118" s="63" t="s">
        <v>30</v>
      </c>
      <c r="F118" s="60" t="s">
        <v>23</v>
      </c>
      <c r="G118" s="60">
        <v>92</v>
      </c>
      <c r="H118" s="6"/>
      <c r="I118" s="64">
        <f t="shared" si="3"/>
        <v>0</v>
      </c>
    </row>
    <row r="119" spans="1:9" s="47" customFormat="1" ht="53.1" customHeight="1" x14ac:dyDescent="0.25">
      <c r="A119" s="60">
        <f t="shared" si="2"/>
        <v>112</v>
      </c>
      <c r="B119" s="65" t="s">
        <v>595</v>
      </c>
      <c r="C119" s="62" t="s">
        <v>31</v>
      </c>
      <c r="D119" s="63" t="s">
        <v>151</v>
      </c>
      <c r="E119" s="63" t="s">
        <v>40</v>
      </c>
      <c r="F119" s="60" t="s">
        <v>23</v>
      </c>
      <c r="G119" s="60">
        <v>137</v>
      </c>
      <c r="H119" s="6"/>
      <c r="I119" s="64">
        <f t="shared" si="3"/>
        <v>0</v>
      </c>
    </row>
    <row r="120" spans="1:9" s="47" customFormat="1" ht="53.1" customHeight="1" x14ac:dyDescent="0.25">
      <c r="A120" s="60">
        <f t="shared" si="2"/>
        <v>113</v>
      </c>
      <c r="B120" s="61" t="s">
        <v>43</v>
      </c>
      <c r="C120" s="62" t="s">
        <v>31</v>
      </c>
      <c r="D120" s="63" t="s">
        <v>99</v>
      </c>
      <c r="E120" s="63" t="s">
        <v>40</v>
      </c>
      <c r="F120" s="60" t="s">
        <v>23</v>
      </c>
      <c r="G120" s="60">
        <v>54</v>
      </c>
      <c r="H120" s="6"/>
      <c r="I120" s="64">
        <f t="shared" si="3"/>
        <v>0</v>
      </c>
    </row>
    <row r="121" spans="1:9" s="47" customFormat="1" ht="53.1" customHeight="1" x14ac:dyDescent="0.25">
      <c r="A121" s="60">
        <f t="shared" si="2"/>
        <v>114</v>
      </c>
      <c r="B121" s="65" t="s">
        <v>43</v>
      </c>
      <c r="C121" s="62" t="s">
        <v>31</v>
      </c>
      <c r="D121" s="63" t="s">
        <v>44</v>
      </c>
      <c r="E121" s="63" t="s">
        <v>40</v>
      </c>
      <c r="F121" s="60" t="s">
        <v>26</v>
      </c>
      <c r="G121" s="60">
        <v>119</v>
      </c>
      <c r="H121" s="6"/>
      <c r="I121" s="64">
        <f t="shared" si="3"/>
        <v>0</v>
      </c>
    </row>
    <row r="122" spans="1:9" s="47" customFormat="1" ht="53.1" customHeight="1" x14ac:dyDescent="0.25">
      <c r="A122" s="60">
        <f t="shared" si="2"/>
        <v>115</v>
      </c>
      <c r="B122" s="61" t="s">
        <v>288</v>
      </c>
      <c r="C122" s="62" t="s">
        <v>31</v>
      </c>
      <c r="D122" s="63" t="s">
        <v>289</v>
      </c>
      <c r="E122" s="63" t="s">
        <v>40</v>
      </c>
      <c r="F122" s="60" t="s">
        <v>23</v>
      </c>
      <c r="G122" s="60">
        <v>98</v>
      </c>
      <c r="H122" s="6"/>
      <c r="I122" s="64">
        <f t="shared" si="3"/>
        <v>0</v>
      </c>
    </row>
    <row r="123" spans="1:9" s="47" customFormat="1" ht="53.1" customHeight="1" x14ac:dyDescent="0.25">
      <c r="A123" s="60">
        <f t="shared" si="2"/>
        <v>116</v>
      </c>
      <c r="B123" s="65" t="s">
        <v>45</v>
      </c>
      <c r="C123" s="62" t="s">
        <v>31</v>
      </c>
      <c r="D123" s="63" t="s">
        <v>46</v>
      </c>
      <c r="E123" s="63" t="s">
        <v>40</v>
      </c>
      <c r="F123" s="60" t="s">
        <v>26</v>
      </c>
      <c r="G123" s="60">
        <v>85</v>
      </c>
      <c r="H123" s="6"/>
      <c r="I123" s="64">
        <f t="shared" si="3"/>
        <v>0</v>
      </c>
    </row>
    <row r="124" spans="1:9" s="47" customFormat="1" ht="53.1" customHeight="1" x14ac:dyDescent="0.25">
      <c r="A124" s="60">
        <f t="shared" si="2"/>
        <v>117</v>
      </c>
      <c r="B124" s="61" t="s">
        <v>381</v>
      </c>
      <c r="C124" s="62" t="s">
        <v>31</v>
      </c>
      <c r="D124" s="63" t="s">
        <v>382</v>
      </c>
      <c r="E124" s="63" t="s">
        <v>292</v>
      </c>
      <c r="F124" s="60" t="s">
        <v>23</v>
      </c>
      <c r="G124" s="60">
        <v>85</v>
      </c>
      <c r="H124" s="6"/>
      <c r="I124" s="64">
        <f t="shared" si="3"/>
        <v>0</v>
      </c>
    </row>
    <row r="125" spans="1:9" s="47" customFormat="1" ht="53.1" customHeight="1" x14ac:dyDescent="0.25">
      <c r="A125" s="60">
        <f t="shared" si="2"/>
        <v>118</v>
      </c>
      <c r="B125" s="61" t="s">
        <v>369</v>
      </c>
      <c r="C125" s="62" t="s">
        <v>31</v>
      </c>
      <c r="D125" s="63" t="s">
        <v>370</v>
      </c>
      <c r="E125" s="63" t="s">
        <v>371</v>
      </c>
      <c r="F125" s="60" t="s">
        <v>23</v>
      </c>
      <c r="G125" s="60">
        <v>65</v>
      </c>
      <c r="H125" s="6"/>
      <c r="I125" s="64">
        <f t="shared" si="3"/>
        <v>0</v>
      </c>
    </row>
    <row r="126" spans="1:9" s="47" customFormat="1" ht="53.1" customHeight="1" x14ac:dyDescent="0.25">
      <c r="A126" s="60">
        <f t="shared" si="2"/>
        <v>119</v>
      </c>
      <c r="B126" s="65" t="s">
        <v>62</v>
      </c>
      <c r="C126" s="62" t="s">
        <v>31</v>
      </c>
      <c r="D126" s="63" t="s">
        <v>63</v>
      </c>
      <c r="E126" s="63" t="s">
        <v>40</v>
      </c>
      <c r="F126" s="60" t="s">
        <v>23</v>
      </c>
      <c r="G126" s="60">
        <v>65</v>
      </c>
      <c r="H126" s="6"/>
      <c r="I126" s="64">
        <f t="shared" si="3"/>
        <v>0</v>
      </c>
    </row>
    <row r="127" spans="1:9" s="47" customFormat="1" ht="53.1" customHeight="1" x14ac:dyDescent="0.25">
      <c r="A127" s="60">
        <f t="shared" si="2"/>
        <v>120</v>
      </c>
      <c r="B127" s="65" t="s">
        <v>290</v>
      </c>
      <c r="C127" s="62" t="s">
        <v>31</v>
      </c>
      <c r="D127" s="63" t="s">
        <v>291</v>
      </c>
      <c r="E127" s="63" t="s">
        <v>40</v>
      </c>
      <c r="F127" s="60" t="s">
        <v>23</v>
      </c>
      <c r="G127" s="60">
        <v>74</v>
      </c>
      <c r="H127" s="6"/>
      <c r="I127" s="64">
        <f t="shared" si="3"/>
        <v>0</v>
      </c>
    </row>
    <row r="128" spans="1:9" s="47" customFormat="1" ht="53.1" customHeight="1" x14ac:dyDescent="0.25">
      <c r="A128" s="60">
        <f t="shared" si="2"/>
        <v>121</v>
      </c>
      <c r="B128" s="61" t="s">
        <v>277</v>
      </c>
      <c r="C128" s="60" t="s">
        <v>31</v>
      </c>
      <c r="D128" s="63" t="s">
        <v>278</v>
      </c>
      <c r="E128" s="63" t="s">
        <v>48</v>
      </c>
      <c r="F128" s="60" t="s">
        <v>23</v>
      </c>
      <c r="G128" s="60">
        <v>81</v>
      </c>
      <c r="H128" s="6"/>
      <c r="I128" s="64">
        <f t="shared" si="3"/>
        <v>0</v>
      </c>
    </row>
    <row r="129" spans="1:9" s="47" customFormat="1" ht="53.1" customHeight="1" x14ac:dyDescent="0.25">
      <c r="A129" s="60">
        <f t="shared" si="2"/>
        <v>122</v>
      </c>
      <c r="B129" s="65" t="s">
        <v>162</v>
      </c>
      <c r="C129" s="62" t="s">
        <v>31</v>
      </c>
      <c r="D129" s="63" t="s">
        <v>163</v>
      </c>
      <c r="E129" s="63" t="s">
        <v>55</v>
      </c>
      <c r="F129" s="60" t="s">
        <v>23</v>
      </c>
      <c r="G129" s="60">
        <v>59</v>
      </c>
      <c r="H129" s="6"/>
      <c r="I129" s="64">
        <f t="shared" si="3"/>
        <v>0</v>
      </c>
    </row>
    <row r="130" spans="1:9" s="47" customFormat="1" ht="53.1" customHeight="1" x14ac:dyDescent="0.25">
      <c r="A130" s="60">
        <f t="shared" si="2"/>
        <v>123</v>
      </c>
      <c r="B130" s="65" t="s">
        <v>68</v>
      </c>
      <c r="C130" s="62" t="s">
        <v>31</v>
      </c>
      <c r="D130" s="63" t="s">
        <v>67</v>
      </c>
      <c r="E130" s="63" t="s">
        <v>66</v>
      </c>
      <c r="F130" s="60" t="s">
        <v>23</v>
      </c>
      <c r="G130" s="60">
        <v>61</v>
      </c>
      <c r="H130" s="6"/>
      <c r="I130" s="64">
        <f t="shared" si="3"/>
        <v>0</v>
      </c>
    </row>
    <row r="131" spans="1:9" s="47" customFormat="1" ht="53.1" customHeight="1" x14ac:dyDescent="0.25">
      <c r="A131" s="60">
        <f t="shared" si="2"/>
        <v>124</v>
      </c>
      <c r="B131" s="65" t="s">
        <v>323</v>
      </c>
      <c r="C131" s="62" t="s">
        <v>31</v>
      </c>
      <c r="D131" s="63" t="s">
        <v>324</v>
      </c>
      <c r="E131" s="63" t="s">
        <v>66</v>
      </c>
      <c r="F131" s="60" t="s">
        <v>23</v>
      </c>
      <c r="G131" s="60">
        <v>17</v>
      </c>
      <c r="H131" s="6"/>
      <c r="I131" s="64">
        <f t="shared" si="3"/>
        <v>0</v>
      </c>
    </row>
    <row r="132" spans="1:9" s="47" customFormat="1" ht="53.1" customHeight="1" x14ac:dyDescent="0.25">
      <c r="A132" s="60">
        <f t="shared" si="2"/>
        <v>125</v>
      </c>
      <c r="B132" s="61" t="s">
        <v>71</v>
      </c>
      <c r="C132" s="62" t="s">
        <v>31</v>
      </c>
      <c r="D132" s="63" t="s">
        <v>72</v>
      </c>
      <c r="E132" s="63" t="s">
        <v>66</v>
      </c>
      <c r="F132" s="60" t="s">
        <v>23</v>
      </c>
      <c r="G132" s="60">
        <v>22</v>
      </c>
      <c r="H132" s="6"/>
      <c r="I132" s="64">
        <f t="shared" si="3"/>
        <v>0</v>
      </c>
    </row>
    <row r="133" spans="1:9" s="47" customFormat="1" ht="53.1" customHeight="1" x14ac:dyDescent="0.25">
      <c r="A133" s="60">
        <f t="shared" ref="A133:A190" si="4">+A132+1</f>
        <v>126</v>
      </c>
      <c r="B133" s="65" t="s">
        <v>318</v>
      </c>
      <c r="C133" s="62" t="s">
        <v>31</v>
      </c>
      <c r="D133" s="63" t="s">
        <v>319</v>
      </c>
      <c r="E133" s="63" t="s">
        <v>320</v>
      </c>
      <c r="F133" s="60" t="s">
        <v>23</v>
      </c>
      <c r="G133" s="60">
        <v>71</v>
      </c>
      <c r="H133" s="6"/>
      <c r="I133" s="64">
        <f t="shared" si="3"/>
        <v>0</v>
      </c>
    </row>
    <row r="134" spans="1:9" s="47" customFormat="1" ht="53.1" customHeight="1" x14ac:dyDescent="0.25">
      <c r="A134" s="60">
        <f t="shared" si="4"/>
        <v>127</v>
      </c>
      <c r="B134" s="61" t="s">
        <v>69</v>
      </c>
      <c r="C134" s="62" t="s">
        <v>31</v>
      </c>
      <c r="D134" s="63" t="s">
        <v>70</v>
      </c>
      <c r="E134" s="63" t="s">
        <v>66</v>
      </c>
      <c r="F134" s="60" t="s">
        <v>23</v>
      </c>
      <c r="G134" s="60">
        <v>24</v>
      </c>
      <c r="H134" s="6"/>
      <c r="I134" s="64">
        <f t="shared" si="3"/>
        <v>0</v>
      </c>
    </row>
    <row r="135" spans="1:9" s="47" customFormat="1" ht="53.1" customHeight="1" x14ac:dyDescent="0.25">
      <c r="A135" s="60">
        <f t="shared" si="4"/>
        <v>128</v>
      </c>
      <c r="B135" s="68" t="s">
        <v>325</v>
      </c>
      <c r="C135" s="62" t="s">
        <v>31</v>
      </c>
      <c r="D135" s="63" t="s">
        <v>326</v>
      </c>
      <c r="E135" s="63" t="s">
        <v>66</v>
      </c>
      <c r="F135" s="60" t="s">
        <v>23</v>
      </c>
      <c r="G135" s="60">
        <v>1</v>
      </c>
      <c r="H135" s="6"/>
      <c r="I135" s="64">
        <f t="shared" si="3"/>
        <v>0</v>
      </c>
    </row>
    <row r="136" spans="1:9" s="47" customFormat="1" ht="53.1" customHeight="1" x14ac:dyDescent="0.25">
      <c r="A136" s="60">
        <f t="shared" si="4"/>
        <v>129</v>
      </c>
      <c r="B136" s="68" t="s">
        <v>177</v>
      </c>
      <c r="C136" s="62" t="s">
        <v>31</v>
      </c>
      <c r="D136" s="63" t="s">
        <v>178</v>
      </c>
      <c r="E136" s="63" t="s">
        <v>66</v>
      </c>
      <c r="F136" s="60" t="s">
        <v>23</v>
      </c>
      <c r="G136" s="60">
        <v>112</v>
      </c>
      <c r="H136" s="6"/>
      <c r="I136" s="64">
        <f t="shared" si="3"/>
        <v>0</v>
      </c>
    </row>
    <row r="137" spans="1:9" s="47" customFormat="1" ht="53.1" customHeight="1" x14ac:dyDescent="0.25">
      <c r="A137" s="60">
        <f t="shared" si="4"/>
        <v>130</v>
      </c>
      <c r="B137" s="65" t="s">
        <v>64</v>
      </c>
      <c r="C137" s="62" t="s">
        <v>31</v>
      </c>
      <c r="D137" s="63" t="s">
        <v>65</v>
      </c>
      <c r="E137" s="63" t="s">
        <v>66</v>
      </c>
      <c r="F137" s="60" t="s">
        <v>23</v>
      </c>
      <c r="G137" s="60">
        <v>18</v>
      </c>
      <c r="H137" s="6"/>
      <c r="I137" s="64">
        <f t="shared" ref="I137:I196" si="5">+G137*H137</f>
        <v>0</v>
      </c>
    </row>
    <row r="138" spans="1:9" s="47" customFormat="1" ht="53.1" customHeight="1" x14ac:dyDescent="0.25">
      <c r="A138" s="60">
        <f t="shared" si="4"/>
        <v>131</v>
      </c>
      <c r="B138" s="65" t="s">
        <v>155</v>
      </c>
      <c r="C138" s="62" t="s">
        <v>31</v>
      </c>
      <c r="D138" s="63" t="s">
        <v>156</v>
      </c>
      <c r="E138" s="63" t="s">
        <v>153</v>
      </c>
      <c r="F138" s="60" t="s">
        <v>23</v>
      </c>
      <c r="G138" s="60">
        <v>96</v>
      </c>
      <c r="H138" s="6"/>
      <c r="I138" s="64">
        <f t="shared" si="5"/>
        <v>0</v>
      </c>
    </row>
    <row r="139" spans="1:9" s="47" customFormat="1" ht="53.1" customHeight="1" x14ac:dyDescent="0.25">
      <c r="A139" s="60">
        <f t="shared" si="4"/>
        <v>132</v>
      </c>
      <c r="B139" s="65" t="s">
        <v>436</v>
      </c>
      <c r="C139" s="62" t="s">
        <v>31</v>
      </c>
      <c r="D139" s="63" t="s">
        <v>437</v>
      </c>
      <c r="E139" s="63" t="s">
        <v>66</v>
      </c>
      <c r="F139" s="60" t="s">
        <v>23</v>
      </c>
      <c r="G139" s="60">
        <v>115</v>
      </c>
      <c r="H139" s="6"/>
      <c r="I139" s="64">
        <f t="shared" si="5"/>
        <v>0</v>
      </c>
    </row>
    <row r="140" spans="1:9" s="47" customFormat="1" ht="53.1" customHeight="1" x14ac:dyDescent="0.25">
      <c r="A140" s="60">
        <f t="shared" si="4"/>
        <v>133</v>
      </c>
      <c r="B140" s="61" t="s">
        <v>306</v>
      </c>
      <c r="C140" s="62" t="s">
        <v>31</v>
      </c>
      <c r="D140" s="63" t="s">
        <v>307</v>
      </c>
      <c r="E140" s="63" t="s">
        <v>308</v>
      </c>
      <c r="F140" s="60" t="s">
        <v>23</v>
      </c>
      <c r="G140" s="60">
        <v>24</v>
      </c>
      <c r="H140" s="6"/>
      <c r="I140" s="64">
        <f t="shared" si="5"/>
        <v>0</v>
      </c>
    </row>
    <row r="141" spans="1:9" s="47" customFormat="1" ht="53.1" customHeight="1" x14ac:dyDescent="0.25">
      <c r="A141" s="60">
        <f t="shared" si="4"/>
        <v>134</v>
      </c>
      <c r="B141" s="65" t="s">
        <v>232</v>
      </c>
      <c r="C141" s="62" t="s">
        <v>31</v>
      </c>
      <c r="D141" s="63" t="s">
        <v>231</v>
      </c>
      <c r="E141" s="63" t="s">
        <v>40</v>
      </c>
      <c r="F141" s="60" t="s">
        <v>23</v>
      </c>
      <c r="G141" s="60">
        <v>81</v>
      </c>
      <c r="H141" s="6"/>
      <c r="I141" s="64">
        <f t="shared" si="5"/>
        <v>0</v>
      </c>
    </row>
    <row r="142" spans="1:9" s="47" customFormat="1" ht="53.1" customHeight="1" x14ac:dyDescent="0.25">
      <c r="A142" s="60">
        <f t="shared" si="4"/>
        <v>135</v>
      </c>
      <c r="B142" s="65" t="s">
        <v>343</v>
      </c>
      <c r="C142" s="62" t="s">
        <v>31</v>
      </c>
      <c r="D142" s="63" t="s">
        <v>344</v>
      </c>
      <c r="E142" s="63" t="s">
        <v>48</v>
      </c>
      <c r="F142" s="60" t="s">
        <v>23</v>
      </c>
      <c r="G142" s="60">
        <v>38</v>
      </c>
      <c r="H142" s="6"/>
      <c r="I142" s="64">
        <f t="shared" si="5"/>
        <v>0</v>
      </c>
    </row>
    <row r="143" spans="1:9" s="47" customFormat="1" ht="53.1" customHeight="1" x14ac:dyDescent="0.25">
      <c r="A143" s="60">
        <f t="shared" si="4"/>
        <v>136</v>
      </c>
      <c r="B143" s="65" t="s">
        <v>335</v>
      </c>
      <c r="C143" s="62" t="s">
        <v>241</v>
      </c>
      <c r="D143" s="63" t="s">
        <v>336</v>
      </c>
      <c r="E143" s="63" t="s">
        <v>55</v>
      </c>
      <c r="F143" s="60" t="s">
        <v>24</v>
      </c>
      <c r="G143" s="60">
        <v>8</v>
      </c>
      <c r="H143" s="6"/>
      <c r="I143" s="64">
        <f t="shared" si="5"/>
        <v>0</v>
      </c>
    </row>
    <row r="144" spans="1:9" s="47" customFormat="1" ht="53.1" customHeight="1" x14ac:dyDescent="0.25">
      <c r="A144" s="60">
        <f t="shared" si="4"/>
        <v>137</v>
      </c>
      <c r="B144" s="65" t="s">
        <v>240</v>
      </c>
      <c r="C144" s="62" t="s">
        <v>241</v>
      </c>
      <c r="D144" s="63" t="s">
        <v>242</v>
      </c>
      <c r="E144" s="63" t="s">
        <v>66</v>
      </c>
      <c r="F144" s="60" t="s">
        <v>24</v>
      </c>
      <c r="G144" s="60">
        <v>7</v>
      </c>
      <c r="H144" s="6"/>
      <c r="I144" s="64">
        <f t="shared" si="5"/>
        <v>0</v>
      </c>
    </row>
    <row r="145" spans="1:9" s="47" customFormat="1" ht="53.1" customHeight="1" x14ac:dyDescent="0.25">
      <c r="A145" s="60">
        <f t="shared" si="4"/>
        <v>138</v>
      </c>
      <c r="B145" s="61" t="s">
        <v>419</v>
      </c>
      <c r="C145" s="62" t="s">
        <v>241</v>
      </c>
      <c r="D145" s="63" t="s">
        <v>420</v>
      </c>
      <c r="E145" s="63" t="s">
        <v>66</v>
      </c>
      <c r="F145" s="60" t="s">
        <v>24</v>
      </c>
      <c r="G145" s="60">
        <v>54</v>
      </c>
      <c r="H145" s="6"/>
      <c r="I145" s="64">
        <f t="shared" si="5"/>
        <v>0</v>
      </c>
    </row>
    <row r="146" spans="1:9" s="47" customFormat="1" ht="53.1" customHeight="1" x14ac:dyDescent="0.25">
      <c r="A146" s="60">
        <f t="shared" si="4"/>
        <v>139</v>
      </c>
      <c r="B146" s="61" t="s">
        <v>421</v>
      </c>
      <c r="C146" s="62" t="s">
        <v>241</v>
      </c>
      <c r="D146" s="63" t="s">
        <v>422</v>
      </c>
      <c r="E146" s="60">
        <v>100</v>
      </c>
      <c r="F146" s="60" t="s">
        <v>24</v>
      </c>
      <c r="G146" s="60">
        <v>28</v>
      </c>
      <c r="H146" s="6"/>
      <c r="I146" s="64">
        <f t="shared" si="5"/>
        <v>0</v>
      </c>
    </row>
    <row r="147" spans="1:9" s="47" customFormat="1" ht="53.1" customHeight="1" x14ac:dyDescent="0.25">
      <c r="A147" s="60">
        <f t="shared" si="4"/>
        <v>140</v>
      </c>
      <c r="B147" s="65" t="s">
        <v>412</v>
      </c>
      <c r="C147" s="62" t="s">
        <v>241</v>
      </c>
      <c r="D147" s="63" t="s">
        <v>413</v>
      </c>
      <c r="E147" s="63" t="s">
        <v>66</v>
      </c>
      <c r="F147" s="60" t="s">
        <v>24</v>
      </c>
      <c r="G147" s="60">
        <v>14</v>
      </c>
      <c r="H147" s="6"/>
      <c r="I147" s="64">
        <f t="shared" si="5"/>
        <v>0</v>
      </c>
    </row>
    <row r="148" spans="1:9" s="47" customFormat="1" ht="53.1" customHeight="1" x14ac:dyDescent="0.25">
      <c r="A148" s="60">
        <f t="shared" si="4"/>
        <v>141</v>
      </c>
      <c r="B148" s="65" t="s">
        <v>462</v>
      </c>
      <c r="C148" s="62" t="s">
        <v>241</v>
      </c>
      <c r="D148" s="63" t="s">
        <v>463</v>
      </c>
      <c r="E148" s="63" t="s">
        <v>66</v>
      </c>
      <c r="F148" s="60" t="s">
        <v>24</v>
      </c>
      <c r="G148" s="60">
        <v>1</v>
      </c>
      <c r="H148" s="6"/>
      <c r="I148" s="64">
        <f t="shared" si="5"/>
        <v>0</v>
      </c>
    </row>
    <row r="149" spans="1:9" s="47" customFormat="1" ht="53.1" customHeight="1" x14ac:dyDescent="0.25">
      <c r="A149" s="60">
        <f t="shared" si="4"/>
        <v>142</v>
      </c>
      <c r="B149" s="65" t="s">
        <v>410</v>
      </c>
      <c r="C149" s="62" t="s">
        <v>241</v>
      </c>
      <c r="D149" s="63" t="s">
        <v>411</v>
      </c>
      <c r="E149" s="63" t="s">
        <v>61</v>
      </c>
      <c r="F149" s="60" t="s">
        <v>25</v>
      </c>
      <c r="G149" s="60">
        <v>130</v>
      </c>
      <c r="H149" s="6"/>
      <c r="I149" s="64">
        <f t="shared" si="5"/>
        <v>0</v>
      </c>
    </row>
    <row r="150" spans="1:9" s="47" customFormat="1" ht="53.1" customHeight="1" x14ac:dyDescent="0.25">
      <c r="A150" s="60">
        <f t="shared" si="4"/>
        <v>143</v>
      </c>
      <c r="B150" s="65" t="s">
        <v>333</v>
      </c>
      <c r="C150" s="62" t="s">
        <v>241</v>
      </c>
      <c r="D150" s="63" t="s">
        <v>334</v>
      </c>
      <c r="E150" s="63" t="s">
        <v>55</v>
      </c>
      <c r="F150" s="60" t="s">
        <v>24</v>
      </c>
      <c r="G150" s="60">
        <v>16</v>
      </c>
      <c r="H150" s="6"/>
      <c r="I150" s="64">
        <f t="shared" si="5"/>
        <v>0</v>
      </c>
    </row>
    <row r="151" spans="1:9" s="47" customFormat="1" ht="53.1" customHeight="1" x14ac:dyDescent="0.25">
      <c r="A151" s="60">
        <f t="shared" si="4"/>
        <v>144</v>
      </c>
      <c r="B151" s="65" t="s">
        <v>331</v>
      </c>
      <c r="C151" s="62" t="s">
        <v>241</v>
      </c>
      <c r="D151" s="63" t="s">
        <v>332</v>
      </c>
      <c r="E151" s="63" t="s">
        <v>55</v>
      </c>
      <c r="F151" s="60" t="s">
        <v>24</v>
      </c>
      <c r="G151" s="60">
        <v>3</v>
      </c>
      <c r="H151" s="6"/>
      <c r="I151" s="64">
        <f t="shared" si="5"/>
        <v>0</v>
      </c>
    </row>
    <row r="152" spans="1:9" s="47" customFormat="1" ht="53.1" customHeight="1" x14ac:dyDescent="0.25">
      <c r="A152" s="60">
        <f t="shared" si="4"/>
        <v>145</v>
      </c>
      <c r="B152" s="61" t="s">
        <v>364</v>
      </c>
      <c r="C152" s="62" t="s">
        <v>241</v>
      </c>
      <c r="D152" s="63" t="s">
        <v>365</v>
      </c>
      <c r="E152" s="63" t="s">
        <v>66</v>
      </c>
      <c r="F152" s="60" t="s">
        <v>24</v>
      </c>
      <c r="G152" s="60">
        <v>16</v>
      </c>
      <c r="H152" s="6"/>
      <c r="I152" s="64">
        <f t="shared" si="5"/>
        <v>0</v>
      </c>
    </row>
    <row r="153" spans="1:9" s="47" customFormat="1" ht="53.1" customHeight="1" x14ac:dyDescent="0.25">
      <c r="A153" s="60">
        <f t="shared" si="4"/>
        <v>146</v>
      </c>
      <c r="B153" s="61" t="s">
        <v>425</v>
      </c>
      <c r="C153" s="62" t="s">
        <v>241</v>
      </c>
      <c r="D153" s="63" t="s">
        <v>426</v>
      </c>
      <c r="E153" s="63" t="s">
        <v>66</v>
      </c>
      <c r="F153" s="60" t="s">
        <v>24</v>
      </c>
      <c r="G153" s="60">
        <v>1</v>
      </c>
      <c r="H153" s="6"/>
      <c r="I153" s="64">
        <f t="shared" si="5"/>
        <v>0</v>
      </c>
    </row>
    <row r="154" spans="1:9" s="47" customFormat="1" ht="53.1" customHeight="1" x14ac:dyDescent="0.25">
      <c r="A154" s="60">
        <f t="shared" si="4"/>
        <v>147</v>
      </c>
      <c r="B154" s="65" t="s">
        <v>457</v>
      </c>
      <c r="C154" s="62" t="s">
        <v>458</v>
      </c>
      <c r="D154" s="63" t="s">
        <v>459</v>
      </c>
      <c r="E154" s="63" t="s">
        <v>212</v>
      </c>
      <c r="F154" s="60" t="s">
        <v>23</v>
      </c>
      <c r="G154" s="60">
        <v>40</v>
      </c>
      <c r="H154" s="6"/>
      <c r="I154" s="64">
        <f t="shared" si="5"/>
        <v>0</v>
      </c>
    </row>
    <row r="155" spans="1:9" s="47" customFormat="1" ht="53.1" customHeight="1" x14ac:dyDescent="0.25">
      <c r="A155" s="60">
        <f t="shared" si="4"/>
        <v>148</v>
      </c>
      <c r="B155" s="61" t="s">
        <v>388</v>
      </c>
      <c r="C155" s="62" t="s">
        <v>379</v>
      </c>
      <c r="D155" s="63" t="s">
        <v>389</v>
      </c>
      <c r="E155" s="63" t="s">
        <v>61</v>
      </c>
      <c r="F155" s="60" t="s">
        <v>25</v>
      </c>
      <c r="G155" s="60">
        <v>9</v>
      </c>
      <c r="H155" s="6"/>
      <c r="I155" s="64">
        <f t="shared" si="5"/>
        <v>0</v>
      </c>
    </row>
    <row r="156" spans="1:9" s="47" customFormat="1" ht="53.1" customHeight="1" x14ac:dyDescent="0.25">
      <c r="A156" s="60">
        <f t="shared" si="4"/>
        <v>149</v>
      </c>
      <c r="B156" s="61" t="s">
        <v>378</v>
      </c>
      <c r="C156" s="62" t="s">
        <v>379</v>
      </c>
      <c r="D156" s="63" t="s">
        <v>380</v>
      </c>
      <c r="E156" s="63" t="s">
        <v>61</v>
      </c>
      <c r="F156" s="60" t="s">
        <v>25</v>
      </c>
      <c r="G156" s="60">
        <v>35</v>
      </c>
      <c r="H156" s="6"/>
      <c r="I156" s="64">
        <f t="shared" si="5"/>
        <v>0</v>
      </c>
    </row>
    <row r="157" spans="1:9" s="47" customFormat="1" ht="53.1" customHeight="1" x14ac:dyDescent="0.25">
      <c r="A157" s="60">
        <f t="shared" si="4"/>
        <v>150</v>
      </c>
      <c r="B157" s="65" t="s">
        <v>414</v>
      </c>
      <c r="C157" s="62" t="s">
        <v>415</v>
      </c>
      <c r="D157" s="63" t="s">
        <v>416</v>
      </c>
      <c r="E157" s="63" t="s">
        <v>61</v>
      </c>
      <c r="F157" s="60" t="s">
        <v>25</v>
      </c>
      <c r="G157" s="60">
        <v>5</v>
      </c>
      <c r="H157" s="6"/>
      <c r="I157" s="64">
        <f t="shared" si="5"/>
        <v>0</v>
      </c>
    </row>
    <row r="158" spans="1:9" s="47" customFormat="1" ht="53.1" customHeight="1" x14ac:dyDescent="0.25">
      <c r="A158" s="60">
        <f t="shared" si="4"/>
        <v>151</v>
      </c>
      <c r="B158" s="61" t="s">
        <v>423</v>
      </c>
      <c r="C158" s="62" t="s">
        <v>201</v>
      </c>
      <c r="D158" s="63" t="s">
        <v>424</v>
      </c>
      <c r="E158" s="63" t="s">
        <v>61</v>
      </c>
      <c r="F158" s="60" t="s">
        <v>25</v>
      </c>
      <c r="G158" s="60">
        <v>176</v>
      </c>
      <c r="H158" s="6"/>
      <c r="I158" s="64">
        <f t="shared" si="5"/>
        <v>0</v>
      </c>
    </row>
    <row r="159" spans="1:9" s="47" customFormat="1" ht="53.1" customHeight="1" x14ac:dyDescent="0.25">
      <c r="A159" s="60">
        <f t="shared" si="4"/>
        <v>152</v>
      </c>
      <c r="B159" s="65" t="s">
        <v>347</v>
      </c>
      <c r="C159" s="62" t="s">
        <v>201</v>
      </c>
      <c r="D159" s="63" t="s">
        <v>348</v>
      </c>
      <c r="E159" s="63" t="s">
        <v>245</v>
      </c>
      <c r="F159" s="60" t="s">
        <v>23</v>
      </c>
      <c r="G159" s="60">
        <v>43</v>
      </c>
      <c r="H159" s="6"/>
      <c r="I159" s="64">
        <f t="shared" si="5"/>
        <v>0</v>
      </c>
    </row>
    <row r="160" spans="1:9" s="47" customFormat="1" ht="53.1" customHeight="1" x14ac:dyDescent="0.25">
      <c r="A160" s="60">
        <f t="shared" si="4"/>
        <v>153</v>
      </c>
      <c r="B160" s="65" t="s">
        <v>210</v>
      </c>
      <c r="C160" s="62" t="s">
        <v>201</v>
      </c>
      <c r="D160" s="63" t="s">
        <v>211</v>
      </c>
      <c r="E160" s="63" t="s">
        <v>61</v>
      </c>
      <c r="F160" s="60" t="s">
        <v>29</v>
      </c>
      <c r="G160" s="60">
        <v>1</v>
      </c>
      <c r="H160" s="6"/>
      <c r="I160" s="64">
        <f t="shared" si="5"/>
        <v>0</v>
      </c>
    </row>
    <row r="161" spans="1:14" s="47" customFormat="1" ht="53.1" customHeight="1" x14ac:dyDescent="0.25">
      <c r="A161" s="60">
        <f t="shared" si="4"/>
        <v>154</v>
      </c>
      <c r="B161" s="65" t="s">
        <v>200</v>
      </c>
      <c r="C161" s="62" t="s">
        <v>201</v>
      </c>
      <c r="D161" s="63" t="s">
        <v>202</v>
      </c>
      <c r="E161" s="63" t="s">
        <v>125</v>
      </c>
      <c r="F161" s="60" t="s">
        <v>23</v>
      </c>
      <c r="G161" s="60">
        <v>46</v>
      </c>
      <c r="H161" s="6"/>
      <c r="I161" s="64">
        <f t="shared" si="5"/>
        <v>0</v>
      </c>
    </row>
    <row r="162" spans="1:14" s="47" customFormat="1" ht="53.1" customHeight="1" x14ac:dyDescent="0.25">
      <c r="A162" s="60">
        <f t="shared" si="4"/>
        <v>155</v>
      </c>
      <c r="B162" s="65" t="s">
        <v>223</v>
      </c>
      <c r="C162" s="62" t="s">
        <v>201</v>
      </c>
      <c r="D162" s="63" t="s">
        <v>224</v>
      </c>
      <c r="E162" s="63" t="s">
        <v>217</v>
      </c>
      <c r="F162" s="60" t="s">
        <v>23</v>
      </c>
      <c r="G162" s="60">
        <v>31</v>
      </c>
      <c r="H162" s="6"/>
      <c r="I162" s="64">
        <f t="shared" si="5"/>
        <v>0</v>
      </c>
    </row>
    <row r="163" spans="1:14" s="47" customFormat="1" ht="53.1" customHeight="1" x14ac:dyDescent="0.25">
      <c r="A163" s="60">
        <f t="shared" si="4"/>
        <v>156</v>
      </c>
      <c r="B163" s="65" t="s">
        <v>295</v>
      </c>
      <c r="C163" s="62" t="s">
        <v>201</v>
      </c>
      <c r="D163" s="63" t="s">
        <v>296</v>
      </c>
      <c r="E163" s="63" t="s">
        <v>61</v>
      </c>
      <c r="F163" s="60" t="s">
        <v>25</v>
      </c>
      <c r="G163" s="60">
        <v>39</v>
      </c>
      <c r="H163" s="6"/>
      <c r="I163" s="64">
        <f t="shared" si="5"/>
        <v>0</v>
      </c>
      <c r="J163" s="33"/>
      <c r="K163" s="33"/>
      <c r="L163" s="33"/>
      <c r="M163" s="33"/>
      <c r="N163" s="33"/>
    </row>
    <row r="164" spans="1:14" s="47" customFormat="1" ht="53.1" customHeight="1" x14ac:dyDescent="0.25">
      <c r="A164" s="60">
        <f t="shared" si="4"/>
        <v>157</v>
      </c>
      <c r="B164" s="61" t="s">
        <v>279</v>
      </c>
      <c r="C164" s="62" t="s">
        <v>19</v>
      </c>
      <c r="D164" s="63" t="s">
        <v>280</v>
      </c>
      <c r="E164" s="63" t="s">
        <v>40</v>
      </c>
      <c r="F164" s="60" t="s">
        <v>26</v>
      </c>
      <c r="G164" s="60">
        <v>19</v>
      </c>
      <c r="H164" s="6"/>
      <c r="I164" s="64">
        <f t="shared" si="5"/>
        <v>0</v>
      </c>
    </row>
    <row r="165" spans="1:14" s="47" customFormat="1" ht="53.1" customHeight="1" x14ac:dyDescent="0.25">
      <c r="A165" s="60">
        <f t="shared" si="4"/>
        <v>158</v>
      </c>
      <c r="B165" s="65" t="s">
        <v>455</v>
      </c>
      <c r="C165" s="62" t="s">
        <v>19</v>
      </c>
      <c r="D165" s="63" t="s">
        <v>456</v>
      </c>
      <c r="E165" s="63" t="s">
        <v>75</v>
      </c>
      <c r="F165" s="60" t="s">
        <v>23</v>
      </c>
      <c r="G165" s="60">
        <v>37</v>
      </c>
      <c r="H165" s="6"/>
      <c r="I165" s="64">
        <f t="shared" si="5"/>
        <v>0</v>
      </c>
    </row>
    <row r="166" spans="1:14" s="47" customFormat="1" ht="53.1" customHeight="1" x14ac:dyDescent="0.25">
      <c r="A166" s="60">
        <f t="shared" si="4"/>
        <v>159</v>
      </c>
      <c r="B166" s="61" t="s">
        <v>260</v>
      </c>
      <c r="C166" s="62" t="s">
        <v>19</v>
      </c>
      <c r="D166" s="63" t="s">
        <v>261</v>
      </c>
      <c r="E166" s="63" t="s">
        <v>217</v>
      </c>
      <c r="F166" s="60" t="s">
        <v>23</v>
      </c>
      <c r="G166" s="60">
        <v>34</v>
      </c>
      <c r="H166" s="6"/>
      <c r="I166" s="64">
        <f t="shared" si="5"/>
        <v>0</v>
      </c>
    </row>
    <row r="167" spans="1:14" s="47" customFormat="1" ht="53.1" customHeight="1" x14ac:dyDescent="0.25">
      <c r="A167" s="60">
        <f t="shared" si="4"/>
        <v>160</v>
      </c>
      <c r="B167" s="65" t="s">
        <v>56</v>
      </c>
      <c r="C167" s="62" t="s">
        <v>19</v>
      </c>
      <c r="D167" s="63" t="s">
        <v>57</v>
      </c>
      <c r="E167" s="63" t="s">
        <v>30</v>
      </c>
      <c r="F167" s="60" t="s">
        <v>23</v>
      </c>
      <c r="G167" s="60">
        <v>54</v>
      </c>
      <c r="H167" s="6"/>
      <c r="I167" s="64">
        <f t="shared" si="5"/>
        <v>0</v>
      </c>
    </row>
    <row r="168" spans="1:14" s="47" customFormat="1" ht="53.1" customHeight="1" x14ac:dyDescent="0.25">
      <c r="A168" s="60">
        <f t="shared" si="4"/>
        <v>161</v>
      </c>
      <c r="B168" s="65" t="s">
        <v>345</v>
      </c>
      <c r="C168" s="62" t="s">
        <v>118</v>
      </c>
      <c r="D168" s="63" t="s">
        <v>346</v>
      </c>
      <c r="E168" s="63" t="s">
        <v>66</v>
      </c>
      <c r="F168" s="60" t="s">
        <v>24</v>
      </c>
      <c r="G168" s="60">
        <v>15</v>
      </c>
      <c r="H168" s="6"/>
      <c r="I168" s="64">
        <f t="shared" si="5"/>
        <v>0</v>
      </c>
    </row>
    <row r="169" spans="1:14" s="47" customFormat="1" ht="53.1" customHeight="1" x14ac:dyDescent="0.25">
      <c r="A169" s="60">
        <f t="shared" si="4"/>
        <v>162</v>
      </c>
      <c r="B169" s="65" t="s">
        <v>395</v>
      </c>
      <c r="C169" s="62" t="s">
        <v>118</v>
      </c>
      <c r="D169" s="63" t="s">
        <v>396</v>
      </c>
      <c r="E169" s="63" t="s">
        <v>66</v>
      </c>
      <c r="F169" s="60" t="s">
        <v>24</v>
      </c>
      <c r="G169" s="60">
        <v>52</v>
      </c>
      <c r="H169" s="6"/>
      <c r="I169" s="64">
        <f t="shared" si="5"/>
        <v>0</v>
      </c>
    </row>
    <row r="170" spans="1:14" s="47" customFormat="1" ht="53.1" customHeight="1" x14ac:dyDescent="0.25">
      <c r="A170" s="60">
        <f t="shared" si="4"/>
        <v>163</v>
      </c>
      <c r="B170" s="65" t="s">
        <v>117</v>
      </c>
      <c r="C170" s="62" t="s">
        <v>118</v>
      </c>
      <c r="D170" s="63" t="s">
        <v>119</v>
      </c>
      <c r="E170" s="63" t="s">
        <v>66</v>
      </c>
      <c r="F170" s="60" t="s">
        <v>24</v>
      </c>
      <c r="G170" s="60">
        <v>26</v>
      </c>
      <c r="H170" s="6"/>
      <c r="I170" s="64">
        <f t="shared" si="5"/>
        <v>0</v>
      </c>
    </row>
    <row r="171" spans="1:14" s="47" customFormat="1" ht="53.1" customHeight="1" x14ac:dyDescent="0.25">
      <c r="A171" s="60">
        <f t="shared" si="4"/>
        <v>164</v>
      </c>
      <c r="B171" s="61" t="s">
        <v>383</v>
      </c>
      <c r="C171" s="62" t="s">
        <v>118</v>
      </c>
      <c r="D171" s="63" t="s">
        <v>384</v>
      </c>
      <c r="E171" s="63" t="s">
        <v>305</v>
      </c>
      <c r="F171" s="60" t="s">
        <v>24</v>
      </c>
      <c r="G171" s="60">
        <v>100</v>
      </c>
      <c r="H171" s="6"/>
      <c r="I171" s="64">
        <f t="shared" si="5"/>
        <v>0</v>
      </c>
    </row>
    <row r="172" spans="1:14" s="47" customFormat="1" ht="53.1" customHeight="1" x14ac:dyDescent="0.25">
      <c r="A172" s="60">
        <f t="shared" si="4"/>
        <v>165</v>
      </c>
      <c r="B172" s="61" t="s">
        <v>397</v>
      </c>
      <c r="C172" s="62" t="s">
        <v>118</v>
      </c>
      <c r="D172" s="63" t="s">
        <v>398</v>
      </c>
      <c r="E172" s="63" t="s">
        <v>217</v>
      </c>
      <c r="F172" s="60" t="s">
        <v>24</v>
      </c>
      <c r="G172" s="60">
        <v>420</v>
      </c>
      <c r="H172" s="6"/>
      <c r="I172" s="64">
        <f t="shared" si="5"/>
        <v>0</v>
      </c>
    </row>
    <row r="173" spans="1:14" s="47" customFormat="1" ht="53.1" customHeight="1" x14ac:dyDescent="0.25">
      <c r="A173" s="60">
        <f t="shared" si="4"/>
        <v>166</v>
      </c>
      <c r="B173" s="65" t="s">
        <v>349</v>
      </c>
      <c r="C173" s="62" t="s">
        <v>118</v>
      </c>
      <c r="D173" s="63" t="s">
        <v>350</v>
      </c>
      <c r="E173" s="63" t="s">
        <v>305</v>
      </c>
      <c r="F173" s="60" t="s">
        <v>24</v>
      </c>
      <c r="G173" s="60">
        <v>47</v>
      </c>
      <c r="H173" s="6"/>
      <c r="I173" s="64">
        <f t="shared" si="5"/>
        <v>0</v>
      </c>
    </row>
    <row r="174" spans="1:14" s="47" customFormat="1" ht="53.1" customHeight="1" x14ac:dyDescent="0.25">
      <c r="A174" s="60">
        <f t="shared" si="4"/>
        <v>167</v>
      </c>
      <c r="B174" s="65" t="s">
        <v>309</v>
      </c>
      <c r="C174" s="62" t="s">
        <v>118</v>
      </c>
      <c r="D174" s="63" t="s">
        <v>310</v>
      </c>
      <c r="E174" s="63" t="s">
        <v>66</v>
      </c>
      <c r="F174" s="60" t="s">
        <v>24</v>
      </c>
      <c r="G174" s="60">
        <v>24</v>
      </c>
      <c r="H174" s="6"/>
      <c r="I174" s="64">
        <f t="shared" si="5"/>
        <v>0</v>
      </c>
    </row>
    <row r="175" spans="1:14" s="47" customFormat="1" ht="53.1" customHeight="1" x14ac:dyDescent="0.25">
      <c r="A175" s="60">
        <f t="shared" si="4"/>
        <v>168</v>
      </c>
      <c r="B175" s="65" t="s">
        <v>225</v>
      </c>
      <c r="C175" s="62" t="s">
        <v>118</v>
      </c>
      <c r="D175" s="63" t="s">
        <v>226</v>
      </c>
      <c r="E175" s="63" t="s">
        <v>66</v>
      </c>
      <c r="F175" s="60" t="s">
        <v>24</v>
      </c>
      <c r="G175" s="60">
        <v>4</v>
      </c>
      <c r="H175" s="6"/>
      <c r="I175" s="64">
        <f t="shared" si="5"/>
        <v>0</v>
      </c>
    </row>
    <row r="176" spans="1:14" s="47" customFormat="1" ht="53.1" customHeight="1" x14ac:dyDescent="0.25">
      <c r="A176" s="60">
        <f t="shared" si="4"/>
        <v>169</v>
      </c>
      <c r="B176" s="61" t="s">
        <v>596</v>
      </c>
      <c r="C176" s="62" t="s">
        <v>118</v>
      </c>
      <c r="D176" s="63" t="s">
        <v>385</v>
      </c>
      <c r="E176" s="63" t="s">
        <v>217</v>
      </c>
      <c r="F176" s="60" t="s">
        <v>24</v>
      </c>
      <c r="G176" s="60">
        <v>8</v>
      </c>
      <c r="H176" s="6"/>
      <c r="I176" s="64">
        <f t="shared" si="5"/>
        <v>0</v>
      </c>
    </row>
    <row r="177" spans="1:9" s="47" customFormat="1" ht="53.1" customHeight="1" x14ac:dyDescent="0.25">
      <c r="A177" s="60">
        <f t="shared" si="4"/>
        <v>170</v>
      </c>
      <c r="B177" s="65" t="s">
        <v>237</v>
      </c>
      <c r="C177" s="62" t="s">
        <v>118</v>
      </c>
      <c r="D177" s="63" t="s">
        <v>236</v>
      </c>
      <c r="E177" s="63" t="s">
        <v>32</v>
      </c>
      <c r="F177" s="60" t="s">
        <v>24</v>
      </c>
      <c r="G177" s="60">
        <v>4</v>
      </c>
      <c r="H177" s="6"/>
      <c r="I177" s="64">
        <f t="shared" si="5"/>
        <v>0</v>
      </c>
    </row>
    <row r="178" spans="1:9" s="47" customFormat="1" ht="53.1" customHeight="1" x14ac:dyDescent="0.25">
      <c r="A178" s="60">
        <f t="shared" si="4"/>
        <v>171</v>
      </c>
      <c r="B178" s="61" t="s">
        <v>303</v>
      </c>
      <c r="C178" s="62" t="s">
        <v>118</v>
      </c>
      <c r="D178" s="69" t="s">
        <v>304</v>
      </c>
      <c r="E178" s="69" t="s">
        <v>305</v>
      </c>
      <c r="F178" s="60" t="s">
        <v>24</v>
      </c>
      <c r="G178" s="60">
        <v>6</v>
      </c>
      <c r="H178" s="6"/>
      <c r="I178" s="64">
        <f t="shared" si="5"/>
        <v>0</v>
      </c>
    </row>
    <row r="179" spans="1:9" s="47" customFormat="1" ht="53.1" customHeight="1" x14ac:dyDescent="0.25">
      <c r="A179" s="60">
        <f t="shared" si="4"/>
        <v>172</v>
      </c>
      <c r="B179" s="65" t="s">
        <v>303</v>
      </c>
      <c r="C179" s="62" t="s">
        <v>118</v>
      </c>
      <c r="D179" s="63" t="s">
        <v>355</v>
      </c>
      <c r="E179" s="63" t="s">
        <v>305</v>
      </c>
      <c r="F179" s="60" t="s">
        <v>24</v>
      </c>
      <c r="G179" s="60">
        <v>4</v>
      </c>
      <c r="H179" s="6"/>
      <c r="I179" s="64">
        <f t="shared" si="5"/>
        <v>0</v>
      </c>
    </row>
    <row r="180" spans="1:9" s="47" customFormat="1" ht="53.1" customHeight="1" x14ac:dyDescent="0.25">
      <c r="A180" s="60">
        <f t="shared" si="4"/>
        <v>173</v>
      </c>
      <c r="B180" s="65" t="s">
        <v>238</v>
      </c>
      <c r="C180" s="62" t="s">
        <v>118</v>
      </c>
      <c r="D180" s="63" t="s">
        <v>239</v>
      </c>
      <c r="E180" s="63" t="s">
        <v>32</v>
      </c>
      <c r="F180" s="60" t="s">
        <v>24</v>
      </c>
      <c r="G180" s="60">
        <v>5</v>
      </c>
      <c r="H180" s="6"/>
      <c r="I180" s="64">
        <f t="shared" si="5"/>
        <v>0</v>
      </c>
    </row>
    <row r="181" spans="1:9" s="47" customFormat="1" ht="63" customHeight="1" x14ac:dyDescent="0.25">
      <c r="A181" s="60">
        <f t="shared" si="4"/>
        <v>174</v>
      </c>
      <c r="B181" s="65" t="s">
        <v>399</v>
      </c>
      <c r="C181" s="62" t="s">
        <v>118</v>
      </c>
      <c r="D181" s="63" t="s">
        <v>400</v>
      </c>
      <c r="E181" s="63" t="s">
        <v>61</v>
      </c>
      <c r="F181" s="60" t="s">
        <v>25</v>
      </c>
      <c r="G181" s="60">
        <v>1</v>
      </c>
      <c r="H181" s="6"/>
      <c r="I181" s="64">
        <f t="shared" si="5"/>
        <v>0</v>
      </c>
    </row>
    <row r="182" spans="1:9" s="47" customFormat="1" ht="58.5" customHeight="1" x14ac:dyDescent="0.25">
      <c r="A182" s="60">
        <f t="shared" si="4"/>
        <v>175</v>
      </c>
      <c r="B182" s="65" t="s">
        <v>403</v>
      </c>
      <c r="C182" s="62" t="s">
        <v>118</v>
      </c>
      <c r="D182" s="63" t="s">
        <v>404</v>
      </c>
      <c r="E182" s="63" t="s">
        <v>217</v>
      </c>
      <c r="F182" s="60" t="s">
        <v>24</v>
      </c>
      <c r="G182" s="60">
        <v>117</v>
      </c>
      <c r="H182" s="6"/>
      <c r="I182" s="64">
        <f t="shared" si="5"/>
        <v>0</v>
      </c>
    </row>
    <row r="183" spans="1:9" s="47" customFormat="1" ht="53.1" customHeight="1" x14ac:dyDescent="0.25">
      <c r="A183" s="60">
        <f t="shared" si="4"/>
        <v>176</v>
      </c>
      <c r="B183" s="61" t="s">
        <v>401</v>
      </c>
      <c r="C183" s="62" t="s">
        <v>118</v>
      </c>
      <c r="D183" s="63" t="s">
        <v>402</v>
      </c>
      <c r="E183" s="63" t="s">
        <v>305</v>
      </c>
      <c r="F183" s="60" t="s">
        <v>24</v>
      </c>
      <c r="G183" s="60">
        <v>2</v>
      </c>
      <c r="H183" s="6"/>
      <c r="I183" s="64">
        <f t="shared" si="5"/>
        <v>0</v>
      </c>
    </row>
    <row r="184" spans="1:9" s="47" customFormat="1" ht="53.1" customHeight="1" x14ac:dyDescent="0.25">
      <c r="A184" s="60">
        <f t="shared" si="4"/>
        <v>177</v>
      </c>
      <c r="B184" s="65" t="s">
        <v>405</v>
      </c>
      <c r="C184" s="62" t="s">
        <v>118</v>
      </c>
      <c r="D184" s="63" t="s">
        <v>406</v>
      </c>
      <c r="E184" s="63" t="s">
        <v>217</v>
      </c>
      <c r="F184" s="60" t="s">
        <v>24</v>
      </c>
      <c r="G184" s="60">
        <v>52</v>
      </c>
      <c r="H184" s="6"/>
      <c r="I184" s="64">
        <f t="shared" si="5"/>
        <v>0</v>
      </c>
    </row>
    <row r="185" spans="1:9" s="47" customFormat="1" ht="53.1" customHeight="1" x14ac:dyDescent="0.25">
      <c r="A185" s="60">
        <f t="shared" si="4"/>
        <v>178</v>
      </c>
      <c r="B185" s="65" t="s">
        <v>299</v>
      </c>
      <c r="C185" s="62" t="s">
        <v>118</v>
      </c>
      <c r="D185" s="63" t="s">
        <v>300</v>
      </c>
      <c r="E185" s="63" t="s">
        <v>32</v>
      </c>
      <c r="F185" s="60" t="s">
        <v>24</v>
      </c>
      <c r="G185" s="60">
        <v>260</v>
      </c>
      <c r="H185" s="6"/>
      <c r="I185" s="64">
        <f t="shared" si="5"/>
        <v>0</v>
      </c>
    </row>
    <row r="186" spans="1:9" s="47" customFormat="1" ht="53.1" customHeight="1" x14ac:dyDescent="0.25">
      <c r="A186" s="60">
        <f t="shared" si="4"/>
        <v>179</v>
      </c>
      <c r="B186" s="65" t="s">
        <v>301</v>
      </c>
      <c r="C186" s="62" t="s">
        <v>118</v>
      </c>
      <c r="D186" s="63" t="s">
        <v>302</v>
      </c>
      <c r="E186" s="63" t="s">
        <v>32</v>
      </c>
      <c r="F186" s="60" t="s">
        <v>24</v>
      </c>
      <c r="G186" s="60">
        <v>38</v>
      </c>
      <c r="H186" s="6"/>
      <c r="I186" s="64">
        <f t="shared" si="5"/>
        <v>0</v>
      </c>
    </row>
    <row r="187" spans="1:9" s="47" customFormat="1" ht="53.1" customHeight="1" x14ac:dyDescent="0.25">
      <c r="A187" s="60">
        <f t="shared" si="4"/>
        <v>180</v>
      </c>
      <c r="B187" s="61" t="s">
        <v>311</v>
      </c>
      <c r="C187" s="62" t="s">
        <v>118</v>
      </c>
      <c r="D187" s="63" t="s">
        <v>312</v>
      </c>
      <c r="E187" s="63" t="s">
        <v>305</v>
      </c>
      <c r="F187" s="60" t="s">
        <v>24</v>
      </c>
      <c r="G187" s="60">
        <v>29</v>
      </c>
      <c r="H187" s="6"/>
      <c r="I187" s="64">
        <f t="shared" si="5"/>
        <v>0</v>
      </c>
    </row>
    <row r="188" spans="1:9" s="47" customFormat="1" ht="53.1" customHeight="1" x14ac:dyDescent="0.25">
      <c r="A188" s="60">
        <f t="shared" si="4"/>
        <v>181</v>
      </c>
      <c r="B188" s="65" t="s">
        <v>448</v>
      </c>
      <c r="C188" s="62" t="s">
        <v>118</v>
      </c>
      <c r="D188" s="63" t="s">
        <v>449</v>
      </c>
      <c r="E188" s="63" t="s">
        <v>61</v>
      </c>
      <c r="F188" s="60" t="s">
        <v>25</v>
      </c>
      <c r="G188" s="60">
        <v>19</v>
      </c>
      <c r="H188" s="6"/>
      <c r="I188" s="64">
        <f t="shared" si="5"/>
        <v>0</v>
      </c>
    </row>
    <row r="189" spans="1:9" s="47" customFormat="1" ht="53.1" customHeight="1" x14ac:dyDescent="0.25">
      <c r="A189" s="60">
        <f t="shared" si="4"/>
        <v>182</v>
      </c>
      <c r="B189" s="61" t="s">
        <v>375</v>
      </c>
      <c r="C189" s="62" t="s">
        <v>376</v>
      </c>
      <c r="D189" s="63" t="s">
        <v>377</v>
      </c>
      <c r="E189" s="63" t="s">
        <v>61</v>
      </c>
      <c r="F189" s="60" t="s">
        <v>25</v>
      </c>
      <c r="G189" s="60">
        <v>126</v>
      </c>
      <c r="H189" s="6"/>
      <c r="I189" s="64">
        <f t="shared" si="5"/>
        <v>0</v>
      </c>
    </row>
    <row r="190" spans="1:9" s="47" customFormat="1" ht="53.1" customHeight="1" x14ac:dyDescent="0.25">
      <c r="A190" s="60">
        <f t="shared" si="4"/>
        <v>183</v>
      </c>
      <c r="B190" s="61" t="s">
        <v>372</v>
      </c>
      <c r="C190" s="62" t="s">
        <v>373</v>
      </c>
      <c r="D190" s="63" t="s">
        <v>374</v>
      </c>
      <c r="E190" s="63" t="s">
        <v>217</v>
      </c>
      <c r="F190" s="60" t="s">
        <v>23</v>
      </c>
      <c r="G190" s="60">
        <v>30</v>
      </c>
      <c r="H190" s="6"/>
      <c r="I190" s="64">
        <f t="shared" si="5"/>
        <v>0</v>
      </c>
    </row>
    <row r="191" spans="1:9" s="47" customFormat="1" ht="53.1" customHeight="1" x14ac:dyDescent="0.25">
      <c r="A191" s="60">
        <f t="shared" ref="A191:A196" si="6">+A190+1</f>
        <v>184</v>
      </c>
      <c r="B191" s="61" t="s">
        <v>427</v>
      </c>
      <c r="C191" s="62" t="s">
        <v>393</v>
      </c>
      <c r="D191" s="63" t="s">
        <v>428</v>
      </c>
      <c r="E191" s="63" t="s">
        <v>40</v>
      </c>
      <c r="F191" s="60" t="s">
        <v>26</v>
      </c>
      <c r="G191" s="60">
        <v>52</v>
      </c>
      <c r="H191" s="6"/>
      <c r="I191" s="64">
        <f t="shared" si="5"/>
        <v>0</v>
      </c>
    </row>
    <row r="192" spans="1:9" s="47" customFormat="1" ht="53.1" customHeight="1" x14ac:dyDescent="0.25">
      <c r="A192" s="60">
        <f t="shared" si="6"/>
        <v>185</v>
      </c>
      <c r="B192" s="65" t="s">
        <v>460</v>
      </c>
      <c r="C192" s="62" t="s">
        <v>393</v>
      </c>
      <c r="D192" s="63" t="s">
        <v>461</v>
      </c>
      <c r="E192" s="63" t="s">
        <v>61</v>
      </c>
      <c r="F192" s="60" t="s">
        <v>25</v>
      </c>
      <c r="G192" s="60">
        <v>6</v>
      </c>
      <c r="H192" s="6"/>
      <c r="I192" s="64">
        <f t="shared" si="5"/>
        <v>0</v>
      </c>
    </row>
    <row r="193" spans="1:9" s="47" customFormat="1" ht="53.1" customHeight="1" x14ac:dyDescent="0.25">
      <c r="A193" s="60">
        <f t="shared" si="6"/>
        <v>186</v>
      </c>
      <c r="B193" s="61" t="s">
        <v>392</v>
      </c>
      <c r="C193" s="62" t="s">
        <v>393</v>
      </c>
      <c r="D193" s="63" t="s">
        <v>394</v>
      </c>
      <c r="E193" s="63" t="s">
        <v>61</v>
      </c>
      <c r="F193" s="60" t="s">
        <v>25</v>
      </c>
      <c r="G193" s="67">
        <v>237</v>
      </c>
      <c r="H193" s="6"/>
      <c r="I193" s="64">
        <f t="shared" si="5"/>
        <v>0</v>
      </c>
    </row>
    <row r="194" spans="1:9" s="47" customFormat="1" ht="53.1" customHeight="1" x14ac:dyDescent="0.25">
      <c r="A194" s="60">
        <f t="shared" si="6"/>
        <v>187</v>
      </c>
      <c r="B194" s="65" t="s">
        <v>297</v>
      </c>
      <c r="C194" s="62" t="s">
        <v>234</v>
      </c>
      <c r="D194" s="63" t="s">
        <v>298</v>
      </c>
      <c r="E194" s="63" t="s">
        <v>84</v>
      </c>
      <c r="F194" s="60" t="s">
        <v>23</v>
      </c>
      <c r="G194" s="60">
        <v>35</v>
      </c>
      <c r="H194" s="6"/>
      <c r="I194" s="64">
        <f t="shared" si="5"/>
        <v>0</v>
      </c>
    </row>
    <row r="195" spans="1:9" s="47" customFormat="1" ht="53.1" customHeight="1" x14ac:dyDescent="0.25">
      <c r="A195" s="60">
        <f t="shared" si="6"/>
        <v>188</v>
      </c>
      <c r="B195" s="65" t="s">
        <v>233</v>
      </c>
      <c r="C195" s="62" t="s">
        <v>234</v>
      </c>
      <c r="D195" s="63" t="s">
        <v>235</v>
      </c>
      <c r="E195" s="63" t="s">
        <v>61</v>
      </c>
      <c r="F195" s="60" t="s">
        <v>25</v>
      </c>
      <c r="G195" s="60">
        <v>63</v>
      </c>
      <c r="H195" s="6"/>
      <c r="I195" s="64">
        <f t="shared" si="5"/>
        <v>0</v>
      </c>
    </row>
    <row r="196" spans="1:9" s="47" customFormat="1" ht="53.1" customHeight="1" x14ac:dyDescent="0.25">
      <c r="A196" s="60">
        <f t="shared" si="6"/>
        <v>189</v>
      </c>
      <c r="B196" s="65" t="s">
        <v>433</v>
      </c>
      <c r="C196" s="62" t="s">
        <v>434</v>
      </c>
      <c r="D196" s="63" t="s">
        <v>435</v>
      </c>
      <c r="E196" s="63" t="s">
        <v>61</v>
      </c>
      <c r="F196" s="60" t="s">
        <v>25</v>
      </c>
      <c r="G196" s="60">
        <v>103</v>
      </c>
      <c r="H196" s="6"/>
      <c r="I196" s="64">
        <f t="shared" si="5"/>
        <v>0</v>
      </c>
    </row>
    <row r="197" spans="1:9" s="47" customFormat="1" ht="52.5" customHeight="1" x14ac:dyDescent="0.25">
      <c r="A197" s="70"/>
      <c r="B197" s="71"/>
      <c r="C197" s="72"/>
      <c r="D197" s="54"/>
      <c r="E197" s="54"/>
      <c r="F197" s="70"/>
      <c r="G197" s="73" t="s">
        <v>21</v>
      </c>
      <c r="H197" s="74"/>
      <c r="I197" s="64">
        <f>SUM(I8:I196)</f>
        <v>0</v>
      </c>
    </row>
    <row r="198" spans="1:9" x14ac:dyDescent="0.25">
      <c r="A198" s="70"/>
      <c r="B198" s="71"/>
      <c r="C198" s="72"/>
      <c r="D198" s="54"/>
      <c r="E198" s="54"/>
      <c r="F198" s="70"/>
      <c r="G198" s="70"/>
      <c r="H198" s="74"/>
      <c r="I198" s="75"/>
    </row>
    <row r="199" spans="1:9" x14ac:dyDescent="0.25">
      <c r="A199" s="7"/>
      <c r="B199" s="44"/>
      <c r="C199" s="8"/>
      <c r="F199" s="7"/>
      <c r="G199" s="7"/>
      <c r="H199" s="10"/>
      <c r="I199" s="33"/>
    </row>
    <row r="200" spans="1:9" x14ac:dyDescent="0.25">
      <c r="A200" s="7"/>
      <c r="B200" s="44"/>
      <c r="C200" s="8"/>
      <c r="F200" s="7"/>
      <c r="G200" s="7"/>
      <c r="H200" s="10"/>
      <c r="I200" s="33"/>
    </row>
    <row r="201" spans="1:9" x14ac:dyDescent="0.25">
      <c r="A201" s="7"/>
      <c r="B201" s="44"/>
      <c r="C201" s="8"/>
      <c r="F201" s="7"/>
      <c r="G201" s="7"/>
      <c r="H201" s="10"/>
      <c r="I201" s="33"/>
    </row>
    <row r="202" spans="1:9" x14ac:dyDescent="0.25">
      <c r="A202" s="7"/>
      <c r="B202" s="44"/>
      <c r="C202" s="8"/>
      <c r="F202" s="7"/>
      <c r="G202" s="7"/>
      <c r="H202" s="10"/>
      <c r="I202" s="33"/>
    </row>
    <row r="203" spans="1:9" x14ac:dyDescent="0.25">
      <c r="A203" s="7"/>
      <c r="B203" s="44"/>
      <c r="C203" s="8"/>
      <c r="F203" s="7"/>
      <c r="G203" s="7"/>
      <c r="H203" s="10"/>
      <c r="I203" s="33"/>
    </row>
    <row r="204" spans="1:9" x14ac:dyDescent="0.25">
      <c r="A204" s="7"/>
      <c r="B204" s="44"/>
      <c r="C204" s="8"/>
      <c r="F204" s="7"/>
      <c r="G204" s="7"/>
      <c r="H204" s="10"/>
      <c r="I204" s="33"/>
    </row>
    <row r="205" spans="1:9" x14ac:dyDescent="0.25">
      <c r="A205" s="7"/>
      <c r="B205" s="44"/>
      <c r="C205" s="8"/>
      <c r="F205" s="7"/>
      <c r="G205" s="7"/>
      <c r="H205" s="10"/>
      <c r="I205" s="33"/>
    </row>
    <row r="206" spans="1:9" x14ac:dyDescent="0.25">
      <c r="A206" s="7"/>
      <c r="B206" s="44"/>
      <c r="C206" s="8"/>
      <c r="F206" s="7"/>
      <c r="G206" s="7"/>
      <c r="H206" s="10"/>
      <c r="I206" s="33"/>
    </row>
    <row r="207" spans="1:9" x14ac:dyDescent="0.25">
      <c r="A207" s="7"/>
      <c r="B207" s="44"/>
      <c r="C207" s="8"/>
      <c r="F207" s="7"/>
      <c r="G207" s="7"/>
      <c r="H207" s="10"/>
      <c r="I207" s="33"/>
    </row>
    <row r="208" spans="1:9" x14ac:dyDescent="0.25">
      <c r="A208" s="7"/>
      <c r="B208" s="44"/>
      <c r="C208" s="8"/>
      <c r="F208" s="7"/>
      <c r="G208" s="7"/>
      <c r="H208" s="10"/>
      <c r="I208" s="33"/>
    </row>
    <row r="209" spans="1:9" x14ac:dyDescent="0.25">
      <c r="A209" s="7"/>
      <c r="B209" s="44"/>
      <c r="C209" s="8"/>
      <c r="F209" s="7"/>
      <c r="G209" s="7"/>
      <c r="H209" s="10"/>
      <c r="I209" s="33"/>
    </row>
    <row r="210" spans="1:9" x14ac:dyDescent="0.25">
      <c r="A210" s="7"/>
      <c r="B210" s="44"/>
      <c r="C210" s="8"/>
      <c r="F210" s="7"/>
      <c r="G210" s="7"/>
      <c r="H210" s="10"/>
      <c r="I210" s="33"/>
    </row>
    <row r="211" spans="1:9" x14ac:dyDescent="0.25">
      <c r="A211" s="7"/>
      <c r="B211" s="44"/>
      <c r="C211" s="8"/>
      <c r="F211" s="7"/>
      <c r="G211" s="7"/>
      <c r="H211" s="10"/>
      <c r="I211" s="33"/>
    </row>
    <row r="212" spans="1:9" x14ac:dyDescent="0.25">
      <c r="A212" s="7"/>
      <c r="B212" s="44"/>
      <c r="C212" s="8"/>
      <c r="F212" s="7"/>
      <c r="G212" s="7"/>
      <c r="H212" s="10"/>
      <c r="I212" s="33"/>
    </row>
    <row r="213" spans="1:9" x14ac:dyDescent="0.25">
      <c r="A213" s="7"/>
      <c r="B213" s="44"/>
      <c r="C213" s="8"/>
      <c r="F213" s="7"/>
      <c r="G213" s="7"/>
      <c r="H213" s="10"/>
      <c r="I213" s="33"/>
    </row>
    <row r="214" spans="1:9" x14ac:dyDescent="0.25">
      <c r="A214" s="7"/>
      <c r="B214" s="44"/>
      <c r="C214" s="8"/>
      <c r="F214" s="7"/>
      <c r="G214" s="7"/>
      <c r="H214" s="10"/>
      <c r="I214" s="33"/>
    </row>
    <row r="215" spans="1:9" x14ac:dyDescent="0.25">
      <c r="A215" s="7"/>
      <c r="B215" s="44"/>
      <c r="C215" s="8"/>
      <c r="F215" s="7"/>
      <c r="G215" s="7"/>
      <c r="H215" s="10"/>
      <c r="I215" s="33"/>
    </row>
    <row r="216" spans="1:9" x14ac:dyDescent="0.25">
      <c r="A216" s="7"/>
      <c r="B216" s="44"/>
      <c r="C216" s="8"/>
      <c r="F216" s="7"/>
      <c r="G216" s="7"/>
      <c r="H216" s="10"/>
      <c r="I216" s="33"/>
    </row>
    <row r="217" spans="1:9" x14ac:dyDescent="0.25">
      <c r="A217" s="7"/>
      <c r="B217" s="44"/>
      <c r="C217" s="8"/>
      <c r="F217" s="7"/>
      <c r="G217" s="7"/>
      <c r="H217" s="10"/>
      <c r="I217" s="33"/>
    </row>
  </sheetData>
  <sheetProtection algorithmName="SHA-512" hashValue="XFTpYRW0hGNUM6tBCdFPn3fyssNJADJFGRW85a2jhQj86Y+OJpdnbxXl0v3eFcyn4j6+xAgrcws2EhLXdOLktg==" saltValue="AQo1qA3XS9Ds0lCXCU6KUA==" spinCount="100000" sheet="1" objects="1" scenarios="1" insertRows="0" selectLockedCells="1"/>
  <mergeCells count="3">
    <mergeCell ref="A3:I3"/>
    <mergeCell ref="A5:I5"/>
    <mergeCell ref="A1:I1"/>
  </mergeCells>
  <printOptions horizontalCentered="1"/>
  <pageMargins left="0.7" right="0.7" top="0.75" bottom="0.75" header="0.3" footer="0.3"/>
  <pageSetup scale="71" firstPageNumber="34" orientation="landscape" useFirstPageNumber="1" r:id="rId1"/>
  <headerFooter>
    <oddFooter>&amp;C&amp;"Arial,Regular"&amp;12PAGE &amp;P OF RFB NO. 2023-022</oddFooter>
  </headerFooter>
  <rowBreaks count="3" manualBreakCount="3">
    <brk id="177" max="8" man="1"/>
    <brk id="187" max="8" man="1"/>
    <brk id="197"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BD932-D446-49C0-B2D9-CCA47C6C680C}">
  <dimension ref="A1:L111"/>
  <sheetViews>
    <sheetView showGridLines="0" showRowColHeaders="0" zoomScaleNormal="100" workbookViewId="0">
      <selection activeCell="C11" sqref="C11"/>
    </sheetView>
  </sheetViews>
  <sheetFormatPr defaultRowHeight="15" x14ac:dyDescent="0.25"/>
  <cols>
    <col min="1" max="1" width="5.28515625" style="41" bestFit="1" customWidth="1"/>
    <col min="2" max="2" width="28" style="41" bestFit="1" customWidth="1"/>
    <col min="3" max="4" width="11.42578125" style="41" customWidth="1"/>
    <col min="5" max="5" width="30.7109375" style="41" bestFit="1" customWidth="1"/>
  </cols>
  <sheetData>
    <row r="1" spans="1:12" ht="33" customHeight="1" thickTop="1" thickBot="1" x14ac:dyDescent="0.3">
      <c r="A1" s="89" t="s">
        <v>597</v>
      </c>
      <c r="B1" s="90"/>
      <c r="C1" s="90"/>
      <c r="D1" s="90"/>
      <c r="E1" s="91"/>
      <c r="F1" s="45"/>
      <c r="G1" s="45"/>
      <c r="H1" s="45"/>
      <c r="I1" s="45"/>
      <c r="J1" s="45"/>
      <c r="K1" s="45"/>
      <c r="L1" s="45"/>
    </row>
    <row r="2" spans="1:12" ht="17.25" thickTop="1" x14ac:dyDescent="0.25">
      <c r="A2" s="82"/>
      <c r="B2" s="82"/>
      <c r="C2" s="82"/>
      <c r="D2" s="82"/>
      <c r="E2" s="82"/>
      <c r="F2" s="45"/>
      <c r="G2" s="45"/>
      <c r="H2" s="45"/>
      <c r="I2" s="45"/>
      <c r="J2" s="45"/>
      <c r="K2" s="45"/>
      <c r="L2" s="45"/>
    </row>
    <row r="3" spans="1:12" x14ac:dyDescent="0.25">
      <c r="A3" s="92" t="s">
        <v>600</v>
      </c>
      <c r="B3" s="93"/>
      <c r="C3" s="93"/>
      <c r="D3" s="93"/>
      <c r="E3" s="93"/>
      <c r="F3" s="11"/>
      <c r="G3" s="11"/>
      <c r="H3" s="11"/>
      <c r="I3" s="11"/>
      <c r="J3" s="11"/>
      <c r="K3" s="11"/>
    </row>
    <row r="4" spans="1:12" x14ac:dyDescent="0.25">
      <c r="A4" s="9"/>
      <c r="B4" s="9"/>
      <c r="C4" s="9"/>
      <c r="D4" s="9"/>
      <c r="E4" s="9"/>
      <c r="F4" s="11"/>
      <c r="G4" s="11"/>
      <c r="H4" s="11"/>
      <c r="I4" s="11"/>
      <c r="J4" s="11"/>
      <c r="K4" s="11"/>
    </row>
    <row r="5" spans="1:12" x14ac:dyDescent="0.25">
      <c r="A5" s="88" t="s">
        <v>546</v>
      </c>
      <c r="B5" s="88" t="s">
        <v>583</v>
      </c>
      <c r="C5" s="94"/>
      <c r="D5" s="94"/>
      <c r="E5" s="88" t="s">
        <v>601</v>
      </c>
    </row>
    <row r="6" spans="1:12" x14ac:dyDescent="0.25">
      <c r="A6" s="88"/>
      <c r="B6" s="88"/>
      <c r="C6" s="94"/>
      <c r="D6" s="94"/>
      <c r="E6" s="88"/>
    </row>
    <row r="7" spans="1:12" x14ac:dyDescent="0.25">
      <c r="A7" s="40" t="s">
        <v>602</v>
      </c>
      <c r="B7" s="95" t="s">
        <v>603</v>
      </c>
      <c r="C7" s="96"/>
      <c r="D7" s="97"/>
      <c r="E7" s="77"/>
    </row>
    <row r="8" spans="1:12" x14ac:dyDescent="0.25">
      <c r="A8" s="42"/>
      <c r="B8" s="42"/>
      <c r="C8" s="42"/>
      <c r="D8" s="42"/>
      <c r="E8" s="42"/>
    </row>
    <row r="9" spans="1:12" ht="29.25" customHeight="1" x14ac:dyDescent="0.25">
      <c r="A9" s="88" t="s">
        <v>546</v>
      </c>
      <c r="B9" s="88" t="s">
        <v>583</v>
      </c>
      <c r="C9" s="88" t="s">
        <v>582</v>
      </c>
      <c r="D9" s="88"/>
      <c r="E9" s="88" t="s">
        <v>579</v>
      </c>
    </row>
    <row r="10" spans="1:12" ht="23.25" customHeight="1" x14ac:dyDescent="0.25">
      <c r="A10" s="88"/>
      <c r="B10" s="88"/>
      <c r="C10" s="43" t="s">
        <v>580</v>
      </c>
      <c r="D10" s="43" t="s">
        <v>581</v>
      </c>
      <c r="E10" s="88"/>
    </row>
    <row r="11" spans="1:12" ht="26.25" customHeight="1" x14ac:dyDescent="0.25">
      <c r="A11" s="40">
        <v>1</v>
      </c>
      <c r="B11" s="40" t="s">
        <v>464</v>
      </c>
      <c r="C11" s="76"/>
      <c r="D11" s="76"/>
      <c r="E11" s="78"/>
    </row>
    <row r="12" spans="1:12" ht="26.25" customHeight="1" x14ac:dyDescent="0.25">
      <c r="A12" s="40">
        <v>2</v>
      </c>
      <c r="B12" s="40" t="s">
        <v>465</v>
      </c>
      <c r="C12" s="76"/>
      <c r="D12" s="76"/>
      <c r="E12" s="77"/>
    </row>
    <row r="13" spans="1:12" ht="26.25" customHeight="1" x14ac:dyDescent="0.25">
      <c r="A13" s="40">
        <v>3</v>
      </c>
      <c r="B13" s="40" t="s">
        <v>466</v>
      </c>
      <c r="C13" s="76"/>
      <c r="D13" s="76"/>
      <c r="E13" s="77"/>
    </row>
    <row r="14" spans="1:12" ht="26.25" customHeight="1" x14ac:dyDescent="0.25">
      <c r="A14" s="40">
        <v>4</v>
      </c>
      <c r="B14" s="40" t="s">
        <v>467</v>
      </c>
      <c r="C14" s="76"/>
      <c r="D14" s="76"/>
      <c r="E14" s="77"/>
    </row>
    <row r="15" spans="1:12" ht="26.25" customHeight="1" x14ac:dyDescent="0.25">
      <c r="A15" s="40">
        <v>5</v>
      </c>
      <c r="B15" s="40" t="s">
        <v>468</v>
      </c>
      <c r="C15" s="76"/>
      <c r="D15" s="76"/>
      <c r="E15" s="77"/>
    </row>
    <row r="16" spans="1:12" ht="26.25" customHeight="1" x14ac:dyDescent="0.25">
      <c r="A16" s="40">
        <v>6</v>
      </c>
      <c r="B16" s="40" t="s">
        <v>469</v>
      </c>
      <c r="C16" s="76"/>
      <c r="D16" s="76"/>
      <c r="E16" s="77"/>
    </row>
    <row r="17" spans="1:12" ht="26.25" customHeight="1" x14ac:dyDescent="0.25">
      <c r="A17" s="40">
        <v>7</v>
      </c>
      <c r="B17" s="40" t="s">
        <v>470</v>
      </c>
      <c r="C17" s="76"/>
      <c r="D17" s="76"/>
      <c r="E17" s="77"/>
    </row>
    <row r="18" spans="1:12" ht="26.25" customHeight="1" x14ac:dyDescent="0.25">
      <c r="A18" s="40">
        <v>8</v>
      </c>
      <c r="B18" s="40" t="s">
        <v>471</v>
      </c>
      <c r="C18" s="76"/>
      <c r="D18" s="76"/>
      <c r="E18" s="77"/>
    </row>
    <row r="19" spans="1:12" ht="26.25" customHeight="1" x14ac:dyDescent="0.25">
      <c r="A19" s="40">
        <v>9</v>
      </c>
      <c r="B19" s="40" t="s">
        <v>472</v>
      </c>
      <c r="C19" s="76"/>
      <c r="D19" s="76"/>
      <c r="E19" s="77"/>
    </row>
    <row r="20" spans="1:12" ht="26.25" customHeight="1" x14ac:dyDescent="0.25">
      <c r="A20" s="40">
        <v>10</v>
      </c>
      <c r="B20" s="40" t="s">
        <v>473</v>
      </c>
      <c r="C20" s="76"/>
      <c r="D20" s="76"/>
      <c r="E20" s="77"/>
    </row>
    <row r="21" spans="1:12" ht="26.25" customHeight="1" x14ac:dyDescent="0.25">
      <c r="A21" s="40">
        <v>11</v>
      </c>
      <c r="B21" s="40" t="s">
        <v>474</v>
      </c>
      <c r="C21" s="76"/>
      <c r="D21" s="76"/>
      <c r="E21" s="77"/>
    </row>
    <row r="22" spans="1:12" ht="26.25" customHeight="1" x14ac:dyDescent="0.25">
      <c r="A22" s="40">
        <v>12</v>
      </c>
      <c r="B22" s="40" t="s">
        <v>475</v>
      </c>
      <c r="C22" s="76"/>
      <c r="D22" s="76"/>
      <c r="E22" s="77"/>
    </row>
    <row r="23" spans="1:12" ht="26.25" customHeight="1" x14ac:dyDescent="0.25">
      <c r="A23" s="40">
        <v>13</v>
      </c>
      <c r="B23" s="40" t="s">
        <v>476</v>
      </c>
      <c r="C23" s="76"/>
      <c r="D23" s="76"/>
      <c r="E23" s="77"/>
    </row>
    <row r="24" spans="1:12" ht="26.25" customHeight="1" x14ac:dyDescent="0.25">
      <c r="A24" s="40">
        <v>14</v>
      </c>
      <c r="B24" s="40" t="s">
        <v>477</v>
      </c>
      <c r="C24" s="76"/>
      <c r="D24" s="76"/>
      <c r="E24" s="77"/>
    </row>
    <row r="25" spans="1:12" ht="26.25" customHeight="1" x14ac:dyDescent="0.25">
      <c r="A25" s="40">
        <v>15</v>
      </c>
      <c r="B25" s="40" t="s">
        <v>478</v>
      </c>
      <c r="C25" s="76"/>
      <c r="D25" s="76"/>
      <c r="E25" s="77"/>
    </row>
    <row r="26" spans="1:12" ht="26.25" customHeight="1" x14ac:dyDescent="0.25">
      <c r="A26" s="40">
        <v>16</v>
      </c>
      <c r="B26" s="40" t="s">
        <v>479</v>
      </c>
      <c r="C26" s="76"/>
      <c r="D26" s="76"/>
      <c r="E26" s="77"/>
    </row>
    <row r="27" spans="1:12" ht="26.25" customHeight="1" x14ac:dyDescent="0.25">
      <c r="A27" s="40">
        <v>17</v>
      </c>
      <c r="B27" s="40" t="s">
        <v>480</v>
      </c>
      <c r="C27" s="76"/>
      <c r="D27" s="76"/>
      <c r="E27" s="77"/>
    </row>
    <row r="28" spans="1:12" ht="26.25" customHeight="1" x14ac:dyDescent="0.25">
      <c r="A28" s="40">
        <v>18</v>
      </c>
      <c r="B28" s="40" t="s">
        <v>481</v>
      </c>
      <c r="C28" s="76"/>
      <c r="D28" s="76"/>
      <c r="E28" s="77"/>
    </row>
    <row r="29" spans="1:12" ht="26.25" customHeight="1" thickBot="1" x14ac:dyDescent="0.3">
      <c r="A29" s="40">
        <v>19</v>
      </c>
      <c r="B29" s="40" t="s">
        <v>482</v>
      </c>
      <c r="C29" s="76"/>
      <c r="D29" s="76"/>
      <c r="E29" s="77"/>
    </row>
    <row r="30" spans="1:12" ht="33" customHeight="1" thickTop="1" thickBot="1" x14ac:dyDescent="0.3">
      <c r="A30" s="89" t="s">
        <v>597</v>
      </c>
      <c r="B30" s="90"/>
      <c r="C30" s="90"/>
      <c r="D30" s="90"/>
      <c r="E30" s="91"/>
      <c r="F30" s="45"/>
      <c r="G30" s="45"/>
      <c r="H30" s="45"/>
      <c r="I30" s="45"/>
      <c r="J30" s="45"/>
      <c r="K30" s="45"/>
      <c r="L30" s="45"/>
    </row>
    <row r="31" spans="1:12" ht="17.25" thickTop="1" x14ac:dyDescent="0.25">
      <c r="A31" s="82"/>
      <c r="B31" s="82"/>
      <c r="C31" s="82"/>
      <c r="D31" s="82"/>
      <c r="E31" s="82"/>
      <c r="F31" s="45"/>
      <c r="G31" s="45"/>
      <c r="H31" s="45"/>
      <c r="I31" s="45"/>
      <c r="J31" s="45"/>
      <c r="K31" s="45"/>
      <c r="L31" s="45"/>
    </row>
    <row r="32" spans="1:12" x14ac:dyDescent="0.25">
      <c r="A32" s="92" t="s">
        <v>600</v>
      </c>
      <c r="B32" s="93"/>
      <c r="C32" s="93"/>
      <c r="D32" s="93"/>
      <c r="E32" s="93"/>
      <c r="F32" s="11"/>
      <c r="G32" s="11"/>
      <c r="H32" s="11"/>
      <c r="I32" s="11"/>
      <c r="J32" s="11"/>
      <c r="K32" s="11"/>
    </row>
    <row r="33" spans="1:11" x14ac:dyDescent="0.25">
      <c r="A33" s="9"/>
      <c r="B33" s="9"/>
      <c r="C33" s="9"/>
      <c r="D33" s="9"/>
      <c r="E33" s="9"/>
      <c r="F33" s="11"/>
      <c r="G33" s="11"/>
      <c r="H33" s="11"/>
      <c r="I33" s="11"/>
      <c r="J33" s="11"/>
      <c r="K33" s="11"/>
    </row>
    <row r="34" spans="1:11" ht="29.25" customHeight="1" x14ac:dyDescent="0.25">
      <c r="A34" s="88" t="s">
        <v>546</v>
      </c>
      <c r="B34" s="88" t="s">
        <v>583</v>
      </c>
      <c r="C34" s="88" t="s">
        <v>582</v>
      </c>
      <c r="D34" s="88"/>
      <c r="E34" s="88" t="s">
        <v>579</v>
      </c>
    </row>
    <row r="35" spans="1:11" ht="23.25" customHeight="1" x14ac:dyDescent="0.25">
      <c r="A35" s="88"/>
      <c r="B35" s="88"/>
      <c r="C35" s="81" t="s">
        <v>580</v>
      </c>
      <c r="D35" s="81" t="s">
        <v>581</v>
      </c>
      <c r="E35" s="88"/>
    </row>
    <row r="36" spans="1:11" ht="26.25" customHeight="1" x14ac:dyDescent="0.25">
      <c r="A36" s="40">
        <v>20</v>
      </c>
      <c r="B36" s="40" t="s">
        <v>483</v>
      </c>
      <c r="C36" s="76"/>
      <c r="D36" s="76"/>
      <c r="E36" s="77"/>
    </row>
    <row r="37" spans="1:11" ht="26.25" customHeight="1" x14ac:dyDescent="0.25">
      <c r="A37" s="40">
        <v>21</v>
      </c>
      <c r="B37" s="40" t="s">
        <v>484</v>
      </c>
      <c r="C37" s="76"/>
      <c r="D37" s="76"/>
      <c r="E37" s="77"/>
    </row>
    <row r="38" spans="1:11" ht="26.25" customHeight="1" x14ac:dyDescent="0.25">
      <c r="A38" s="40">
        <v>22</v>
      </c>
      <c r="B38" s="40" t="s">
        <v>485</v>
      </c>
      <c r="C38" s="76"/>
      <c r="D38" s="76"/>
      <c r="E38" s="77"/>
    </row>
    <row r="39" spans="1:11" ht="26.25" customHeight="1" x14ac:dyDescent="0.25">
      <c r="A39" s="40">
        <v>23</v>
      </c>
      <c r="B39" s="40" t="s">
        <v>486</v>
      </c>
      <c r="C39" s="76"/>
      <c r="D39" s="76"/>
      <c r="E39" s="77"/>
    </row>
    <row r="40" spans="1:11" ht="26.25" customHeight="1" x14ac:dyDescent="0.25">
      <c r="A40" s="40">
        <v>24</v>
      </c>
      <c r="B40" s="40" t="s">
        <v>487</v>
      </c>
      <c r="C40" s="76"/>
      <c r="D40" s="76"/>
      <c r="E40" s="77"/>
    </row>
    <row r="41" spans="1:11" ht="26.25" customHeight="1" x14ac:dyDescent="0.25">
      <c r="A41" s="40">
        <v>25</v>
      </c>
      <c r="B41" s="40" t="s">
        <v>488</v>
      </c>
      <c r="C41" s="76"/>
      <c r="D41" s="76"/>
      <c r="E41" s="77"/>
    </row>
    <row r="42" spans="1:11" ht="26.25" customHeight="1" x14ac:dyDescent="0.25">
      <c r="A42" s="40">
        <v>26</v>
      </c>
      <c r="B42" s="40" t="s">
        <v>547</v>
      </c>
      <c r="C42" s="76"/>
      <c r="D42" s="76"/>
      <c r="E42" s="77"/>
    </row>
    <row r="43" spans="1:11" ht="26.25" customHeight="1" x14ac:dyDescent="0.25">
      <c r="A43" s="40">
        <v>27</v>
      </c>
      <c r="B43" s="40" t="s">
        <v>489</v>
      </c>
      <c r="C43" s="76"/>
      <c r="D43" s="76"/>
      <c r="E43" s="77"/>
    </row>
    <row r="44" spans="1:11" ht="26.25" customHeight="1" x14ac:dyDescent="0.25">
      <c r="A44" s="40">
        <v>28</v>
      </c>
      <c r="B44" s="40" t="s">
        <v>490</v>
      </c>
      <c r="C44" s="76"/>
      <c r="D44" s="76"/>
      <c r="E44" s="77"/>
    </row>
    <row r="45" spans="1:11" ht="26.25" customHeight="1" x14ac:dyDescent="0.25">
      <c r="A45" s="40">
        <v>29</v>
      </c>
      <c r="B45" s="40" t="s">
        <v>491</v>
      </c>
      <c r="C45" s="76"/>
      <c r="D45" s="76"/>
      <c r="E45" s="77"/>
    </row>
    <row r="46" spans="1:11" ht="26.25" customHeight="1" x14ac:dyDescent="0.25">
      <c r="A46" s="40">
        <v>30</v>
      </c>
      <c r="B46" s="40" t="s">
        <v>492</v>
      </c>
      <c r="C46" s="76"/>
      <c r="D46" s="76"/>
      <c r="E46" s="77"/>
    </row>
    <row r="47" spans="1:11" ht="26.25" customHeight="1" x14ac:dyDescent="0.25">
      <c r="A47" s="40">
        <v>31</v>
      </c>
      <c r="B47" s="40" t="s">
        <v>493</v>
      </c>
      <c r="C47" s="76"/>
      <c r="D47" s="76"/>
      <c r="E47" s="77"/>
    </row>
    <row r="48" spans="1:11" ht="26.25" customHeight="1" x14ac:dyDescent="0.25">
      <c r="A48" s="40">
        <v>32</v>
      </c>
      <c r="B48" s="40" t="s">
        <v>494</v>
      </c>
      <c r="C48" s="76"/>
      <c r="D48" s="76"/>
      <c r="E48" s="77"/>
    </row>
    <row r="49" spans="1:12" ht="26.25" customHeight="1" x14ac:dyDescent="0.25">
      <c r="A49" s="40">
        <v>33</v>
      </c>
      <c r="B49" s="40" t="s">
        <v>545</v>
      </c>
      <c r="C49" s="76"/>
      <c r="D49" s="76"/>
      <c r="E49" s="77"/>
    </row>
    <row r="50" spans="1:12" ht="26.25" customHeight="1" x14ac:dyDescent="0.25">
      <c r="A50" s="40">
        <v>34</v>
      </c>
      <c r="B50" s="40" t="s">
        <v>495</v>
      </c>
      <c r="C50" s="76"/>
      <c r="D50" s="76"/>
      <c r="E50" s="77"/>
    </row>
    <row r="51" spans="1:12" ht="26.25" customHeight="1" x14ac:dyDescent="0.25">
      <c r="A51" s="40">
        <v>35</v>
      </c>
      <c r="B51" s="40" t="s">
        <v>496</v>
      </c>
      <c r="C51" s="76"/>
      <c r="D51" s="76"/>
      <c r="E51" s="77"/>
    </row>
    <row r="52" spans="1:12" ht="26.25" customHeight="1" x14ac:dyDescent="0.25">
      <c r="A52" s="40">
        <v>36</v>
      </c>
      <c r="B52" s="40" t="s">
        <v>497</v>
      </c>
      <c r="C52" s="76"/>
      <c r="D52" s="76"/>
      <c r="E52" s="77"/>
    </row>
    <row r="53" spans="1:12" ht="26.25" customHeight="1" x14ac:dyDescent="0.25">
      <c r="A53" s="40">
        <v>37</v>
      </c>
      <c r="B53" s="40" t="s">
        <v>498</v>
      </c>
      <c r="C53" s="76"/>
      <c r="D53" s="76"/>
      <c r="E53" s="77"/>
    </row>
    <row r="54" spans="1:12" ht="26.25" customHeight="1" x14ac:dyDescent="0.25">
      <c r="A54" s="40">
        <v>38</v>
      </c>
      <c r="B54" s="40" t="s">
        <v>499</v>
      </c>
      <c r="C54" s="76"/>
      <c r="D54" s="76"/>
      <c r="E54" s="77"/>
    </row>
    <row r="55" spans="1:12" ht="26.25" customHeight="1" x14ac:dyDescent="0.25">
      <c r="A55" s="40">
        <v>39</v>
      </c>
      <c r="B55" s="40" t="s">
        <v>500</v>
      </c>
      <c r="C55" s="76"/>
      <c r="D55" s="76"/>
      <c r="E55" s="77"/>
    </row>
    <row r="56" spans="1:12" ht="26.25" customHeight="1" thickBot="1" x14ac:dyDescent="0.3">
      <c r="A56" s="40">
        <v>40</v>
      </c>
      <c r="B56" s="40" t="s">
        <v>501</v>
      </c>
      <c r="C56" s="76"/>
      <c r="D56" s="76"/>
      <c r="E56" s="77"/>
    </row>
    <row r="57" spans="1:12" ht="33" customHeight="1" thickTop="1" thickBot="1" x14ac:dyDescent="0.3">
      <c r="A57" s="89" t="s">
        <v>597</v>
      </c>
      <c r="B57" s="90"/>
      <c r="C57" s="90"/>
      <c r="D57" s="90"/>
      <c r="E57" s="91"/>
      <c r="F57" s="45"/>
      <c r="G57" s="45"/>
      <c r="H57" s="45"/>
      <c r="I57" s="45"/>
      <c r="J57" s="45"/>
      <c r="K57" s="45"/>
      <c r="L57" s="45"/>
    </row>
    <row r="58" spans="1:12" ht="17.25" thickTop="1" x14ac:dyDescent="0.25">
      <c r="A58" s="82"/>
      <c r="B58" s="82"/>
      <c r="C58" s="82"/>
      <c r="D58" s="82"/>
      <c r="E58" s="82"/>
      <c r="F58" s="45"/>
      <c r="G58" s="45"/>
      <c r="H58" s="45"/>
      <c r="I58" s="45"/>
      <c r="J58" s="45"/>
      <c r="K58" s="45"/>
      <c r="L58" s="45"/>
    </row>
    <row r="59" spans="1:12" x14ac:dyDescent="0.25">
      <c r="A59" s="92" t="s">
        <v>600</v>
      </c>
      <c r="B59" s="93"/>
      <c r="C59" s="93"/>
      <c r="D59" s="93"/>
      <c r="E59" s="93"/>
      <c r="F59" s="11"/>
      <c r="G59" s="11"/>
      <c r="H59" s="11"/>
      <c r="I59" s="11"/>
      <c r="J59" s="11"/>
      <c r="K59" s="11"/>
    </row>
    <row r="60" spans="1:12" x14ac:dyDescent="0.25">
      <c r="A60" s="9"/>
      <c r="B60" s="9"/>
      <c r="C60" s="9"/>
      <c r="D60" s="9"/>
      <c r="E60" s="9"/>
      <c r="F60" s="11"/>
      <c r="G60" s="11"/>
      <c r="H60" s="11"/>
      <c r="I60" s="11"/>
      <c r="J60" s="11"/>
      <c r="K60" s="11"/>
    </row>
    <row r="61" spans="1:12" ht="29.25" customHeight="1" x14ac:dyDescent="0.25">
      <c r="A61" s="88" t="s">
        <v>546</v>
      </c>
      <c r="B61" s="88" t="s">
        <v>583</v>
      </c>
      <c r="C61" s="88" t="s">
        <v>582</v>
      </c>
      <c r="D61" s="88"/>
      <c r="E61" s="88" t="s">
        <v>579</v>
      </c>
    </row>
    <row r="62" spans="1:12" ht="23.25" customHeight="1" x14ac:dyDescent="0.25">
      <c r="A62" s="88"/>
      <c r="B62" s="88"/>
      <c r="C62" s="81" t="s">
        <v>580</v>
      </c>
      <c r="D62" s="81" t="s">
        <v>581</v>
      </c>
      <c r="E62" s="88"/>
    </row>
    <row r="63" spans="1:12" ht="26.25" customHeight="1" x14ac:dyDescent="0.25">
      <c r="A63" s="40">
        <v>41</v>
      </c>
      <c r="B63" s="40" t="s">
        <v>502</v>
      </c>
      <c r="C63" s="76"/>
      <c r="D63" s="76"/>
      <c r="E63" s="77"/>
    </row>
    <row r="64" spans="1:12" ht="26.25" customHeight="1" x14ac:dyDescent="0.25">
      <c r="A64" s="40">
        <v>42</v>
      </c>
      <c r="B64" s="40" t="s">
        <v>503</v>
      </c>
      <c r="C64" s="76"/>
      <c r="D64" s="76"/>
      <c r="E64" s="77"/>
    </row>
    <row r="65" spans="1:5" ht="26.25" customHeight="1" x14ac:dyDescent="0.25">
      <c r="A65" s="40">
        <v>43</v>
      </c>
      <c r="B65" s="40" t="s">
        <v>504</v>
      </c>
      <c r="C65" s="76"/>
      <c r="D65" s="76"/>
      <c r="E65" s="77"/>
    </row>
    <row r="66" spans="1:5" ht="26.25" customHeight="1" x14ac:dyDescent="0.25">
      <c r="A66" s="40">
        <v>44</v>
      </c>
      <c r="B66" s="40" t="s">
        <v>505</v>
      </c>
      <c r="C66" s="76"/>
      <c r="D66" s="76"/>
      <c r="E66" s="77"/>
    </row>
    <row r="67" spans="1:5" ht="26.25" customHeight="1" x14ac:dyDescent="0.25">
      <c r="A67" s="40">
        <v>45</v>
      </c>
      <c r="B67" s="40" t="s">
        <v>506</v>
      </c>
      <c r="C67" s="76"/>
      <c r="D67" s="76"/>
      <c r="E67" s="77"/>
    </row>
    <row r="68" spans="1:5" ht="26.25" customHeight="1" x14ac:dyDescent="0.25">
      <c r="A68" s="40">
        <v>46</v>
      </c>
      <c r="B68" s="40" t="s">
        <v>507</v>
      </c>
      <c r="C68" s="76"/>
      <c r="D68" s="76"/>
      <c r="E68" s="77"/>
    </row>
    <row r="69" spans="1:5" ht="26.25" customHeight="1" x14ac:dyDescent="0.25">
      <c r="A69" s="40">
        <v>47</v>
      </c>
      <c r="B69" s="40" t="s">
        <v>508</v>
      </c>
      <c r="C69" s="76"/>
      <c r="D69" s="76"/>
      <c r="E69" s="77"/>
    </row>
    <row r="70" spans="1:5" ht="26.25" customHeight="1" x14ac:dyDescent="0.25">
      <c r="A70" s="40">
        <v>48</v>
      </c>
      <c r="B70" s="40" t="s">
        <v>509</v>
      </c>
      <c r="C70" s="76"/>
      <c r="D70" s="76"/>
      <c r="E70" s="77"/>
    </row>
    <row r="71" spans="1:5" ht="26.25" customHeight="1" x14ac:dyDescent="0.25">
      <c r="A71" s="40">
        <v>49</v>
      </c>
      <c r="B71" s="40" t="s">
        <v>510</v>
      </c>
      <c r="C71" s="76"/>
      <c r="D71" s="76"/>
      <c r="E71" s="77"/>
    </row>
    <row r="72" spans="1:5" ht="26.25" customHeight="1" x14ac:dyDescent="0.25">
      <c r="A72" s="40">
        <v>50</v>
      </c>
      <c r="B72" s="40" t="s">
        <v>511</v>
      </c>
      <c r="C72" s="76"/>
      <c r="D72" s="76"/>
      <c r="E72" s="77"/>
    </row>
    <row r="73" spans="1:5" ht="26.25" customHeight="1" x14ac:dyDescent="0.25">
      <c r="A73" s="40">
        <v>51</v>
      </c>
      <c r="B73" s="40" t="s">
        <v>512</v>
      </c>
      <c r="C73" s="76"/>
      <c r="D73" s="76"/>
      <c r="E73" s="77"/>
    </row>
    <row r="74" spans="1:5" ht="26.25" customHeight="1" x14ac:dyDescent="0.25">
      <c r="A74" s="40">
        <v>52</v>
      </c>
      <c r="B74" s="40" t="s">
        <v>513</v>
      </c>
      <c r="C74" s="76"/>
      <c r="D74" s="76"/>
      <c r="E74" s="77"/>
    </row>
    <row r="75" spans="1:5" ht="26.25" customHeight="1" x14ac:dyDescent="0.25">
      <c r="A75" s="40">
        <v>53</v>
      </c>
      <c r="B75" s="40" t="s">
        <v>514</v>
      </c>
      <c r="C75" s="76"/>
      <c r="D75" s="76"/>
      <c r="E75" s="77"/>
    </row>
    <row r="76" spans="1:5" ht="26.25" customHeight="1" x14ac:dyDescent="0.25">
      <c r="A76" s="40">
        <v>54</v>
      </c>
      <c r="B76" s="40" t="s">
        <v>515</v>
      </c>
      <c r="C76" s="76"/>
      <c r="D76" s="76"/>
      <c r="E76" s="77"/>
    </row>
    <row r="77" spans="1:5" ht="26.25" customHeight="1" x14ac:dyDescent="0.25">
      <c r="A77" s="40">
        <v>55</v>
      </c>
      <c r="B77" s="40" t="s">
        <v>516</v>
      </c>
      <c r="C77" s="76"/>
      <c r="D77" s="76"/>
      <c r="E77" s="77"/>
    </row>
    <row r="78" spans="1:5" ht="26.25" customHeight="1" x14ac:dyDescent="0.25">
      <c r="A78" s="40">
        <v>56</v>
      </c>
      <c r="B78" s="40" t="s">
        <v>517</v>
      </c>
      <c r="C78" s="76"/>
      <c r="D78" s="76"/>
      <c r="E78" s="77"/>
    </row>
    <row r="79" spans="1:5" ht="26.25" customHeight="1" x14ac:dyDescent="0.25">
      <c r="A79" s="40">
        <v>57</v>
      </c>
      <c r="B79" s="40" t="s">
        <v>518</v>
      </c>
      <c r="C79" s="76"/>
      <c r="D79" s="76"/>
      <c r="E79" s="77"/>
    </row>
    <row r="80" spans="1:5" ht="26.25" customHeight="1" x14ac:dyDescent="0.25">
      <c r="A80" s="40">
        <v>58</v>
      </c>
      <c r="B80" s="40" t="s">
        <v>519</v>
      </c>
      <c r="C80" s="76"/>
      <c r="D80" s="76"/>
      <c r="E80" s="77"/>
    </row>
    <row r="81" spans="1:12" ht="26.25" customHeight="1" x14ac:dyDescent="0.25">
      <c r="A81" s="40">
        <v>59</v>
      </c>
      <c r="B81" s="40" t="s">
        <v>520</v>
      </c>
      <c r="C81" s="76"/>
      <c r="D81" s="76"/>
      <c r="E81" s="77"/>
    </row>
    <row r="82" spans="1:12" ht="26.25" customHeight="1" x14ac:dyDescent="0.25">
      <c r="A82" s="40">
        <v>60</v>
      </c>
      <c r="B82" s="40" t="s">
        <v>521</v>
      </c>
      <c r="C82" s="76"/>
      <c r="D82" s="76"/>
      <c r="E82" s="77"/>
    </row>
    <row r="83" spans="1:12" ht="26.25" customHeight="1" thickBot="1" x14ac:dyDescent="0.3">
      <c r="A83" s="40">
        <v>61</v>
      </c>
      <c r="B83" s="40" t="s">
        <v>522</v>
      </c>
      <c r="C83" s="76"/>
      <c r="D83" s="76"/>
      <c r="E83" s="77"/>
    </row>
    <row r="84" spans="1:12" ht="33" customHeight="1" thickTop="1" thickBot="1" x14ac:dyDescent="0.3">
      <c r="A84" s="89" t="s">
        <v>597</v>
      </c>
      <c r="B84" s="90"/>
      <c r="C84" s="90"/>
      <c r="D84" s="90"/>
      <c r="E84" s="91"/>
      <c r="F84" s="45"/>
      <c r="G84" s="45"/>
      <c r="H84" s="45"/>
      <c r="I84" s="45"/>
      <c r="J84" s="45"/>
      <c r="K84" s="45"/>
      <c r="L84" s="45"/>
    </row>
    <row r="85" spans="1:12" ht="15.75" customHeight="1" thickTop="1" x14ac:dyDescent="0.25">
      <c r="A85" s="82"/>
      <c r="B85" s="82"/>
      <c r="C85" s="82"/>
      <c r="D85" s="82"/>
      <c r="E85" s="82"/>
      <c r="F85" s="45"/>
      <c r="G85" s="45"/>
      <c r="H85" s="45"/>
      <c r="I85" s="45"/>
      <c r="J85" s="45"/>
      <c r="K85" s="45"/>
      <c r="L85" s="45"/>
    </row>
    <row r="86" spans="1:12" x14ac:dyDescent="0.25">
      <c r="A86" s="92" t="s">
        <v>600</v>
      </c>
      <c r="B86" s="93"/>
      <c r="C86" s="93"/>
      <c r="D86" s="93"/>
      <c r="E86" s="93"/>
      <c r="F86" s="11"/>
      <c r="G86" s="11"/>
      <c r="H86" s="11"/>
      <c r="I86" s="11"/>
      <c r="J86" s="11"/>
      <c r="K86" s="11"/>
    </row>
    <row r="87" spans="1:12" ht="12" customHeight="1" x14ac:dyDescent="0.25">
      <c r="A87" s="9"/>
      <c r="B87" s="9"/>
      <c r="C87" s="9"/>
      <c r="D87" s="9"/>
      <c r="E87" s="9"/>
      <c r="F87" s="11"/>
      <c r="G87" s="11"/>
      <c r="H87" s="11"/>
      <c r="I87" s="11"/>
      <c r="J87" s="11"/>
      <c r="K87" s="11"/>
    </row>
    <row r="88" spans="1:12" ht="29.25" customHeight="1" x14ac:dyDescent="0.25">
      <c r="A88" s="88" t="s">
        <v>546</v>
      </c>
      <c r="B88" s="88" t="s">
        <v>583</v>
      </c>
      <c r="C88" s="88" t="s">
        <v>582</v>
      </c>
      <c r="D88" s="88"/>
      <c r="E88" s="88" t="s">
        <v>579</v>
      </c>
    </row>
    <row r="89" spans="1:12" ht="23.25" customHeight="1" x14ac:dyDescent="0.25">
      <c r="A89" s="88"/>
      <c r="B89" s="88"/>
      <c r="C89" s="81" t="s">
        <v>580</v>
      </c>
      <c r="D89" s="81" t="s">
        <v>581</v>
      </c>
      <c r="E89" s="88"/>
    </row>
    <row r="90" spans="1:12" ht="26.25" customHeight="1" x14ac:dyDescent="0.25">
      <c r="A90" s="40">
        <v>62</v>
      </c>
      <c r="B90" s="40" t="s">
        <v>523</v>
      </c>
      <c r="C90" s="76"/>
      <c r="D90" s="76"/>
      <c r="E90" s="77"/>
    </row>
    <row r="91" spans="1:12" ht="26.25" customHeight="1" x14ac:dyDescent="0.25">
      <c r="A91" s="40">
        <v>63</v>
      </c>
      <c r="B91" s="40" t="s">
        <v>524</v>
      </c>
      <c r="C91" s="76"/>
      <c r="D91" s="76"/>
      <c r="E91" s="77"/>
    </row>
    <row r="92" spans="1:12" ht="26.25" customHeight="1" x14ac:dyDescent="0.25">
      <c r="A92" s="40">
        <v>64</v>
      </c>
      <c r="B92" s="40" t="s">
        <v>525</v>
      </c>
      <c r="C92" s="76"/>
      <c r="D92" s="76"/>
      <c r="E92" s="77"/>
    </row>
    <row r="93" spans="1:12" ht="26.25" customHeight="1" x14ac:dyDescent="0.25">
      <c r="A93" s="40">
        <v>65</v>
      </c>
      <c r="B93" s="40" t="s">
        <v>526</v>
      </c>
      <c r="C93" s="76"/>
      <c r="D93" s="76"/>
      <c r="E93" s="77"/>
    </row>
    <row r="94" spans="1:12" ht="26.25" customHeight="1" x14ac:dyDescent="0.25">
      <c r="A94" s="40">
        <v>66</v>
      </c>
      <c r="B94" s="40" t="s">
        <v>527</v>
      </c>
      <c r="C94" s="76"/>
      <c r="D94" s="76"/>
      <c r="E94" s="77"/>
    </row>
    <row r="95" spans="1:12" ht="26.25" customHeight="1" x14ac:dyDescent="0.25">
      <c r="A95" s="40">
        <v>67</v>
      </c>
      <c r="B95" s="40" t="s">
        <v>528</v>
      </c>
      <c r="C95" s="76"/>
      <c r="D95" s="76"/>
      <c r="E95" s="77"/>
    </row>
    <row r="96" spans="1:12" ht="26.25" customHeight="1" x14ac:dyDescent="0.25">
      <c r="A96" s="40">
        <v>68</v>
      </c>
      <c r="B96" s="40" t="s">
        <v>529</v>
      </c>
      <c r="C96" s="76"/>
      <c r="D96" s="76"/>
      <c r="E96" s="77"/>
    </row>
    <row r="97" spans="1:5" ht="26.25" customHeight="1" x14ac:dyDescent="0.25">
      <c r="A97" s="40">
        <v>69</v>
      </c>
      <c r="B97" s="40" t="s">
        <v>530</v>
      </c>
      <c r="C97" s="76"/>
      <c r="D97" s="76"/>
      <c r="E97" s="77"/>
    </row>
    <row r="98" spans="1:5" ht="26.25" customHeight="1" x14ac:dyDescent="0.25">
      <c r="A98" s="40">
        <v>70</v>
      </c>
      <c r="B98" s="40" t="s">
        <v>531</v>
      </c>
      <c r="C98" s="76"/>
      <c r="D98" s="76"/>
      <c r="E98" s="77"/>
    </row>
    <row r="99" spans="1:5" ht="26.25" customHeight="1" x14ac:dyDescent="0.25">
      <c r="A99" s="40">
        <v>71</v>
      </c>
      <c r="B99" s="40" t="s">
        <v>532</v>
      </c>
      <c r="C99" s="76"/>
      <c r="D99" s="76"/>
      <c r="E99" s="77"/>
    </row>
    <row r="100" spans="1:5" ht="26.25" customHeight="1" x14ac:dyDescent="0.25">
      <c r="A100" s="40">
        <v>72</v>
      </c>
      <c r="B100" s="40" t="s">
        <v>533</v>
      </c>
      <c r="C100" s="76"/>
      <c r="D100" s="76"/>
      <c r="E100" s="77"/>
    </row>
    <row r="101" spans="1:5" ht="26.25" customHeight="1" x14ac:dyDescent="0.25">
      <c r="A101" s="40">
        <v>73</v>
      </c>
      <c r="B101" s="40" t="s">
        <v>534</v>
      </c>
      <c r="C101" s="76"/>
      <c r="D101" s="76"/>
      <c r="E101" s="77"/>
    </row>
    <row r="102" spans="1:5" ht="26.25" customHeight="1" x14ac:dyDescent="0.25">
      <c r="A102" s="40">
        <v>74</v>
      </c>
      <c r="B102" s="40" t="s">
        <v>535</v>
      </c>
      <c r="C102" s="76"/>
      <c r="D102" s="76"/>
      <c r="E102" s="77"/>
    </row>
    <row r="103" spans="1:5" ht="26.25" customHeight="1" x14ac:dyDescent="0.25">
      <c r="A103" s="40">
        <v>75</v>
      </c>
      <c r="B103" s="40" t="s">
        <v>536</v>
      </c>
      <c r="C103" s="76"/>
      <c r="D103" s="76"/>
      <c r="E103" s="77"/>
    </row>
    <row r="104" spans="1:5" ht="26.25" customHeight="1" x14ac:dyDescent="0.25">
      <c r="A104" s="40">
        <v>76</v>
      </c>
      <c r="B104" s="40" t="s">
        <v>537</v>
      </c>
      <c r="C104" s="76"/>
      <c r="D104" s="76"/>
      <c r="E104" s="77"/>
    </row>
    <row r="105" spans="1:5" ht="26.25" customHeight="1" x14ac:dyDescent="0.25">
      <c r="A105" s="40">
        <v>77</v>
      </c>
      <c r="B105" s="40" t="s">
        <v>538</v>
      </c>
      <c r="C105" s="76"/>
      <c r="D105" s="76"/>
      <c r="E105" s="77"/>
    </row>
    <row r="106" spans="1:5" ht="26.25" customHeight="1" x14ac:dyDescent="0.25">
      <c r="A106" s="40">
        <v>78</v>
      </c>
      <c r="B106" s="40" t="s">
        <v>539</v>
      </c>
      <c r="C106" s="76"/>
      <c r="D106" s="76"/>
      <c r="E106" s="77"/>
    </row>
    <row r="107" spans="1:5" ht="26.25" customHeight="1" x14ac:dyDescent="0.25">
      <c r="A107" s="40">
        <v>79</v>
      </c>
      <c r="B107" s="40" t="s">
        <v>540</v>
      </c>
      <c r="C107" s="76"/>
      <c r="D107" s="76"/>
      <c r="E107" s="77"/>
    </row>
    <row r="108" spans="1:5" ht="26.25" customHeight="1" x14ac:dyDescent="0.25">
      <c r="A108" s="40">
        <v>80</v>
      </c>
      <c r="B108" s="40" t="s">
        <v>541</v>
      </c>
      <c r="C108" s="76"/>
      <c r="D108" s="76"/>
      <c r="E108" s="77"/>
    </row>
    <row r="109" spans="1:5" ht="26.25" customHeight="1" x14ac:dyDescent="0.25">
      <c r="A109" s="40">
        <v>81</v>
      </c>
      <c r="B109" s="40" t="s">
        <v>542</v>
      </c>
      <c r="C109" s="76"/>
      <c r="D109" s="76"/>
      <c r="E109" s="77"/>
    </row>
    <row r="110" spans="1:5" ht="26.25" customHeight="1" x14ac:dyDescent="0.25">
      <c r="A110" s="40">
        <v>82</v>
      </c>
      <c r="B110" s="40" t="s">
        <v>543</v>
      </c>
      <c r="C110" s="76"/>
      <c r="D110" s="76"/>
      <c r="E110" s="77"/>
    </row>
    <row r="111" spans="1:5" ht="26.25" customHeight="1" x14ac:dyDescent="0.25">
      <c r="A111" s="40">
        <v>83</v>
      </c>
      <c r="B111" s="40" t="s">
        <v>544</v>
      </c>
      <c r="C111" s="76"/>
      <c r="D111" s="76"/>
      <c r="E111" s="77"/>
    </row>
  </sheetData>
  <sheetProtection algorithmName="SHA-512" hashValue="NAki7m0yngmMnMZW86ZSGzwyDuAVz40hVr5vFitq233l2tObKvr1rz7PIV9xyn6sLEE1b244VTbcTzLMAnZkQw==" saltValue="y0X6Hrzwi/duSYy2wI/GYQ==" spinCount="100000" sheet="1" objects="1" scenarios="1" selectLockedCells="1"/>
  <sortState xmlns:xlrd2="http://schemas.microsoft.com/office/spreadsheetml/2017/richdata2" ref="B11:B111">
    <sortCondition ref="B11:B111"/>
  </sortState>
  <mergeCells count="28">
    <mergeCell ref="A1:E1"/>
    <mergeCell ref="A9:A10"/>
    <mergeCell ref="B9:B10"/>
    <mergeCell ref="E9:E10"/>
    <mergeCell ref="C9:D9"/>
    <mergeCell ref="A3:E3"/>
    <mergeCell ref="A5:A6"/>
    <mergeCell ref="B5:D6"/>
    <mergeCell ref="E5:E6"/>
    <mergeCell ref="B7:D7"/>
    <mergeCell ref="A57:E57"/>
    <mergeCell ref="A59:E59"/>
    <mergeCell ref="A30:E30"/>
    <mergeCell ref="A32:E32"/>
    <mergeCell ref="A34:A35"/>
    <mergeCell ref="B34:B35"/>
    <mergeCell ref="C34:D34"/>
    <mergeCell ref="E34:E35"/>
    <mergeCell ref="A86:E86"/>
    <mergeCell ref="A88:A89"/>
    <mergeCell ref="B88:B89"/>
    <mergeCell ref="C88:D88"/>
    <mergeCell ref="E88:E89"/>
    <mergeCell ref="A61:A62"/>
    <mergeCell ref="B61:B62"/>
    <mergeCell ref="C61:D61"/>
    <mergeCell ref="E61:E62"/>
    <mergeCell ref="A84:E84"/>
  </mergeCells>
  <printOptions horizontalCentered="1"/>
  <pageMargins left="0.7" right="0.7" top="0.75" bottom="0.75" header="0.3" footer="0.3"/>
  <pageSetup firstPageNumber="53" orientation="portrait" useFirstPageNumber="1" r:id="rId1"/>
  <headerFooter>
    <oddFooter>&amp;C&amp;"Arial,Regular"&amp;12PAGE &amp;P OF RFB NO. 2023-022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85C40-504A-4170-9FCE-D8E1B2386CA0}">
  <dimension ref="A1:L116"/>
  <sheetViews>
    <sheetView showGridLines="0" showRowColHeaders="0" zoomScaleNormal="100" workbookViewId="0">
      <selection activeCell="C8" sqref="C8:K8"/>
    </sheetView>
  </sheetViews>
  <sheetFormatPr defaultRowHeight="15.75" x14ac:dyDescent="0.25"/>
  <cols>
    <col min="1" max="1" width="5.28515625" style="12" customWidth="1"/>
    <col min="2" max="2" width="1" style="13" customWidth="1"/>
    <col min="3" max="3" width="65.42578125" style="13" customWidth="1"/>
    <col min="4" max="4" width="3.140625" style="13" customWidth="1"/>
    <col min="5" max="5" width="10.42578125" style="13" customWidth="1"/>
    <col min="6" max="6" width="2" style="12" customWidth="1"/>
    <col min="7" max="7" width="9.28515625" style="12" customWidth="1"/>
    <col min="8" max="8" width="2" style="12" customWidth="1"/>
    <col min="9" max="9" width="10" style="12" customWidth="1"/>
    <col min="10" max="10" width="2" style="13" customWidth="1"/>
    <col min="11" max="11" width="10.42578125" style="13" customWidth="1"/>
    <col min="12" max="12" width="1" style="13" customWidth="1"/>
  </cols>
  <sheetData>
    <row r="1" spans="1:12" ht="33" customHeight="1" thickTop="1" thickBot="1" x14ac:dyDescent="0.3">
      <c r="A1" s="89" t="s">
        <v>597</v>
      </c>
      <c r="B1" s="108"/>
      <c r="C1" s="108"/>
      <c r="D1" s="108"/>
      <c r="E1" s="108"/>
      <c r="F1" s="108"/>
      <c r="G1" s="108"/>
      <c r="H1" s="108"/>
      <c r="I1" s="108"/>
      <c r="J1" s="108"/>
      <c r="K1" s="108"/>
      <c r="L1" s="109"/>
    </row>
    <row r="2" spans="1:12" ht="7.5" customHeight="1" thickTop="1" x14ac:dyDescent="0.25"/>
    <row r="3" spans="1:12" x14ac:dyDescent="0.25">
      <c r="A3" s="110" t="s">
        <v>548</v>
      </c>
      <c r="B3" s="110"/>
      <c r="C3" s="110"/>
      <c r="D3" s="110"/>
      <c r="E3" s="110"/>
      <c r="F3" s="110"/>
      <c r="G3" s="110"/>
      <c r="H3" s="110"/>
      <c r="I3" s="110"/>
      <c r="J3" s="110"/>
      <c r="K3" s="110"/>
      <c r="L3" s="110"/>
    </row>
    <row r="4" spans="1:12" ht="7.5" customHeight="1" thickBot="1" x14ac:dyDescent="0.3"/>
    <row r="5" spans="1:12" ht="9" customHeight="1" thickTop="1" x14ac:dyDescent="0.25">
      <c r="A5" s="20"/>
      <c r="B5" s="21"/>
      <c r="C5" s="21"/>
      <c r="D5" s="22"/>
      <c r="E5" s="22"/>
      <c r="F5" s="22"/>
      <c r="G5" s="22"/>
      <c r="H5" s="22"/>
      <c r="I5" s="22"/>
      <c r="J5" s="22"/>
      <c r="K5" s="22"/>
      <c r="L5" s="23"/>
    </row>
    <row r="6" spans="1:12" s="13" customFormat="1" ht="21.75" customHeight="1" x14ac:dyDescent="0.2">
      <c r="A6" s="27" t="s">
        <v>574</v>
      </c>
      <c r="B6" s="28"/>
      <c r="C6" s="28"/>
      <c r="D6" s="29"/>
      <c r="E6" s="28"/>
      <c r="F6" s="30"/>
      <c r="G6" s="30"/>
      <c r="H6" s="30"/>
      <c r="I6" s="30"/>
      <c r="J6" s="30"/>
      <c r="K6" s="28"/>
      <c r="L6" s="16"/>
    </row>
    <row r="7" spans="1:12" ht="21.75" customHeight="1" x14ac:dyDescent="0.25">
      <c r="A7" s="31">
        <v>1</v>
      </c>
      <c r="B7" s="32"/>
      <c r="C7" s="33" t="s">
        <v>549</v>
      </c>
      <c r="D7" s="33"/>
      <c r="E7" s="33"/>
      <c r="F7" s="7"/>
      <c r="G7" s="7"/>
      <c r="H7" s="7"/>
      <c r="I7" s="7"/>
      <c r="J7" s="33"/>
      <c r="K7" s="33"/>
      <c r="L7" s="16"/>
    </row>
    <row r="8" spans="1:12" s="13" customFormat="1" ht="21.75" customHeight="1" x14ac:dyDescent="0.2">
      <c r="A8" s="34"/>
      <c r="B8" s="33"/>
      <c r="C8" s="101"/>
      <c r="D8" s="101"/>
      <c r="E8" s="101"/>
      <c r="F8" s="101"/>
      <c r="G8" s="101"/>
      <c r="H8" s="101"/>
      <c r="I8" s="101"/>
      <c r="J8" s="101"/>
      <c r="K8" s="101"/>
      <c r="L8" s="16"/>
    </row>
    <row r="9" spans="1:12" ht="21.75" customHeight="1" x14ac:dyDescent="0.25">
      <c r="A9" s="27"/>
      <c r="B9" s="32"/>
      <c r="C9" s="107"/>
      <c r="D9" s="107"/>
      <c r="E9" s="107"/>
      <c r="F9" s="107"/>
      <c r="G9" s="107"/>
      <c r="H9" s="107"/>
      <c r="I9" s="107"/>
      <c r="J9" s="107"/>
      <c r="K9" s="107"/>
      <c r="L9" s="16"/>
    </row>
    <row r="10" spans="1:12" ht="21.75" customHeight="1" x14ac:dyDescent="0.25">
      <c r="A10" s="34"/>
      <c r="B10" s="32"/>
      <c r="C10" s="107"/>
      <c r="D10" s="107"/>
      <c r="E10" s="107"/>
      <c r="F10" s="107"/>
      <c r="G10" s="107"/>
      <c r="H10" s="107"/>
      <c r="I10" s="107"/>
      <c r="J10" s="107"/>
      <c r="K10" s="107"/>
      <c r="L10" s="16"/>
    </row>
    <row r="11" spans="1:12" ht="21.75" customHeight="1" x14ac:dyDescent="0.25">
      <c r="A11" s="34"/>
      <c r="B11" s="32"/>
      <c r="C11" s="107"/>
      <c r="D11" s="107"/>
      <c r="E11" s="107"/>
      <c r="F11" s="107"/>
      <c r="G11" s="107"/>
      <c r="H11" s="107"/>
      <c r="I11" s="107"/>
      <c r="J11" s="107"/>
      <c r="K11" s="107"/>
      <c r="L11" s="16"/>
    </row>
    <row r="12" spans="1:12" s="13" customFormat="1" ht="9.75" customHeight="1" x14ac:dyDescent="0.2">
      <c r="A12" s="34"/>
      <c r="B12" s="33"/>
      <c r="C12" s="28"/>
      <c r="D12" s="30"/>
      <c r="E12" s="35"/>
      <c r="F12" s="36"/>
      <c r="G12" s="36"/>
      <c r="H12" s="36"/>
      <c r="I12" s="37"/>
      <c r="J12" s="36"/>
      <c r="K12" s="35"/>
      <c r="L12" s="16"/>
    </row>
    <row r="13" spans="1:12" s="13" customFormat="1" ht="21.75" customHeight="1" x14ac:dyDescent="0.2">
      <c r="A13" s="34">
        <v>2</v>
      </c>
      <c r="B13" s="33"/>
      <c r="C13" s="28" t="s">
        <v>560</v>
      </c>
      <c r="D13" s="29"/>
      <c r="E13" s="100" t="s">
        <v>554</v>
      </c>
      <c r="F13" s="100"/>
      <c r="G13" s="100"/>
      <c r="H13" s="100"/>
      <c r="I13" s="100"/>
      <c r="J13" s="100"/>
      <c r="K13" s="100"/>
      <c r="L13" s="16"/>
    </row>
    <row r="14" spans="1:12" s="13" customFormat="1" ht="9.75" customHeight="1" x14ac:dyDescent="0.2">
      <c r="A14" s="34"/>
      <c r="B14" s="33"/>
      <c r="C14" s="28"/>
      <c r="D14" s="30"/>
      <c r="E14" s="35"/>
      <c r="F14" s="36"/>
      <c r="G14" s="36"/>
      <c r="H14" s="36"/>
      <c r="I14" s="37"/>
      <c r="J14" s="36"/>
      <c r="K14" s="35"/>
      <c r="L14" s="16"/>
    </row>
    <row r="15" spans="1:12" s="13" customFormat="1" ht="21.75" customHeight="1" x14ac:dyDescent="0.2">
      <c r="A15" s="34">
        <v>3</v>
      </c>
      <c r="B15" s="33">
        <v>3</v>
      </c>
      <c r="C15" s="28" t="s">
        <v>559</v>
      </c>
      <c r="D15" s="30"/>
      <c r="E15" s="100" t="s">
        <v>555</v>
      </c>
      <c r="F15" s="100"/>
      <c r="G15" s="100"/>
      <c r="H15" s="100"/>
      <c r="I15" s="100"/>
      <c r="J15" s="100"/>
      <c r="K15" s="100"/>
      <c r="L15" s="16"/>
    </row>
    <row r="16" spans="1:12" s="13" customFormat="1" ht="14.25" customHeight="1" x14ac:dyDescent="0.2">
      <c r="A16" s="34"/>
      <c r="B16" s="33"/>
      <c r="C16" s="28"/>
      <c r="D16" s="29"/>
      <c r="E16" s="28"/>
      <c r="F16" s="30"/>
      <c r="G16" s="30"/>
      <c r="H16" s="30"/>
      <c r="I16" s="30"/>
      <c r="J16" s="30"/>
      <c r="K16" s="28"/>
      <c r="L16" s="16"/>
    </row>
    <row r="17" spans="1:12" s="13" customFormat="1" ht="21.75" customHeight="1" x14ac:dyDescent="0.2">
      <c r="A17" s="27" t="s">
        <v>569</v>
      </c>
      <c r="B17" s="15"/>
      <c r="C17" s="24"/>
      <c r="D17" s="25"/>
      <c r="E17" s="24"/>
      <c r="F17" s="25"/>
      <c r="G17" s="25"/>
      <c r="H17" s="25"/>
      <c r="I17" s="25"/>
      <c r="J17" s="25"/>
      <c r="K17" s="24"/>
      <c r="L17" s="16"/>
    </row>
    <row r="18" spans="1:12" s="13" customFormat="1" ht="21.75" customHeight="1" x14ac:dyDescent="0.2">
      <c r="A18" s="34">
        <v>1</v>
      </c>
      <c r="B18" s="33"/>
      <c r="C18" s="28" t="s">
        <v>573</v>
      </c>
      <c r="D18" s="30"/>
      <c r="E18" s="100" t="s">
        <v>570</v>
      </c>
      <c r="F18" s="100"/>
      <c r="G18" s="100"/>
      <c r="H18" s="100"/>
      <c r="I18" s="100"/>
      <c r="J18" s="100"/>
      <c r="K18" s="100"/>
      <c r="L18" s="16"/>
    </row>
    <row r="19" spans="1:12" s="13" customFormat="1" ht="9.75" customHeight="1" x14ac:dyDescent="0.2">
      <c r="A19" s="34"/>
      <c r="B19" s="33"/>
      <c r="C19" s="28"/>
      <c r="D19" s="30"/>
      <c r="E19" s="28"/>
      <c r="F19" s="30"/>
      <c r="G19" s="30"/>
      <c r="H19" s="30"/>
      <c r="I19" s="38"/>
      <c r="J19" s="30"/>
      <c r="K19" s="28"/>
      <c r="L19" s="16"/>
    </row>
    <row r="20" spans="1:12" s="13" customFormat="1" ht="21.75" customHeight="1" x14ac:dyDescent="0.2">
      <c r="A20" s="34">
        <v>2</v>
      </c>
      <c r="B20" s="33"/>
      <c r="C20" s="28" t="s">
        <v>572</v>
      </c>
      <c r="D20" s="30"/>
      <c r="E20" s="100" t="s">
        <v>571</v>
      </c>
      <c r="F20" s="100"/>
      <c r="G20" s="100"/>
      <c r="H20" s="100"/>
      <c r="I20" s="100"/>
      <c r="J20" s="100"/>
      <c r="K20" s="100"/>
      <c r="L20" s="16"/>
    </row>
    <row r="21" spans="1:12" s="13" customFormat="1" ht="9.75" customHeight="1" x14ac:dyDescent="0.2">
      <c r="A21" s="34"/>
      <c r="B21" s="33"/>
      <c r="C21" s="28"/>
      <c r="D21" s="30"/>
      <c r="E21" s="28"/>
      <c r="F21" s="30"/>
      <c r="G21" s="30"/>
      <c r="H21" s="30"/>
      <c r="I21" s="38"/>
      <c r="J21" s="30"/>
      <c r="K21" s="28"/>
      <c r="L21" s="16"/>
    </row>
    <row r="22" spans="1:12" s="13" customFormat="1" ht="21.75" customHeight="1" x14ac:dyDescent="0.2">
      <c r="A22" s="34">
        <v>3</v>
      </c>
      <c r="B22" s="33"/>
      <c r="C22" s="28" t="s">
        <v>586</v>
      </c>
      <c r="D22" s="30"/>
      <c r="E22" s="101"/>
      <c r="F22" s="101"/>
      <c r="G22" s="101"/>
      <c r="H22" s="101"/>
      <c r="I22" s="101"/>
      <c r="J22" s="101"/>
      <c r="K22" s="101"/>
      <c r="L22" s="16"/>
    </row>
    <row r="23" spans="1:12" s="13" customFormat="1" ht="9.75" customHeight="1" x14ac:dyDescent="0.2">
      <c r="A23" s="34"/>
      <c r="B23" s="33"/>
      <c r="C23" s="28"/>
      <c r="D23" s="30"/>
      <c r="E23" s="28"/>
      <c r="F23" s="30"/>
      <c r="G23" s="30"/>
      <c r="H23" s="30"/>
      <c r="I23" s="38"/>
      <c r="J23" s="30"/>
      <c r="K23" s="28"/>
      <c r="L23" s="16"/>
    </row>
    <row r="24" spans="1:12" s="13" customFormat="1" ht="21" customHeight="1" x14ac:dyDescent="0.2">
      <c r="A24" s="34">
        <v>4</v>
      </c>
      <c r="B24" s="33"/>
      <c r="C24" s="105" t="s">
        <v>587</v>
      </c>
      <c r="D24" s="106"/>
      <c r="E24" s="106"/>
      <c r="F24" s="106"/>
      <c r="G24" s="106"/>
      <c r="H24" s="106"/>
      <c r="I24" s="106"/>
      <c r="J24" s="106"/>
      <c r="K24" s="106"/>
      <c r="L24" s="16"/>
    </row>
    <row r="25" spans="1:12" s="13" customFormat="1" ht="21.75" customHeight="1" x14ac:dyDescent="0.25">
      <c r="A25" s="14"/>
      <c r="B25" s="15"/>
      <c r="C25" s="99"/>
      <c r="D25" s="99"/>
      <c r="E25" s="99"/>
      <c r="F25" s="99"/>
      <c r="G25" s="99"/>
      <c r="H25" s="99"/>
      <c r="I25" s="99"/>
      <c r="J25" s="99"/>
      <c r="K25" s="99"/>
      <c r="L25" s="16"/>
    </row>
    <row r="26" spans="1:12" ht="21.75" customHeight="1" x14ac:dyDescent="0.25">
      <c r="A26" s="17"/>
      <c r="C26" s="98"/>
      <c r="D26" s="98"/>
      <c r="E26" s="98"/>
      <c r="F26" s="98"/>
      <c r="G26" s="98"/>
      <c r="H26" s="98"/>
      <c r="I26" s="98"/>
      <c r="J26" s="98"/>
      <c r="K26" s="98"/>
      <c r="L26" s="16"/>
    </row>
    <row r="27" spans="1:12" ht="21.75" customHeight="1" x14ac:dyDescent="0.25">
      <c r="A27" s="14"/>
      <c r="C27" s="98"/>
      <c r="D27" s="98"/>
      <c r="E27" s="98"/>
      <c r="F27" s="98"/>
      <c r="G27" s="98"/>
      <c r="H27" s="98"/>
      <c r="I27" s="98"/>
      <c r="J27" s="98"/>
      <c r="K27" s="98"/>
      <c r="L27" s="16"/>
    </row>
    <row r="28" spans="1:12" s="13" customFormat="1" ht="9.75" customHeight="1" x14ac:dyDescent="0.25">
      <c r="A28" s="14"/>
      <c r="B28" s="15"/>
      <c r="C28" s="24"/>
      <c r="D28" s="25"/>
      <c r="E28" s="24"/>
      <c r="F28" s="25"/>
      <c r="G28" s="25"/>
      <c r="H28" s="25"/>
      <c r="I28" s="26"/>
      <c r="J28" s="25"/>
      <c r="K28" s="24"/>
      <c r="L28" s="16"/>
    </row>
    <row r="29" spans="1:12" s="13" customFormat="1" ht="9" customHeight="1" x14ac:dyDescent="0.25">
      <c r="A29" s="18"/>
      <c r="B29" s="19"/>
      <c r="C29" s="19"/>
      <c r="F29" s="12"/>
      <c r="G29" s="12"/>
      <c r="H29" s="12"/>
      <c r="I29" s="12"/>
      <c r="L29" s="16"/>
    </row>
    <row r="30" spans="1:12" ht="9" customHeight="1" thickBot="1" x14ac:dyDescent="0.3">
      <c r="A30" s="102"/>
      <c r="B30" s="103"/>
      <c r="C30" s="103"/>
      <c r="D30" s="103"/>
      <c r="E30" s="103"/>
      <c r="F30" s="103"/>
      <c r="G30" s="103"/>
      <c r="H30" s="103"/>
      <c r="I30" s="103"/>
      <c r="J30" s="103"/>
      <c r="K30" s="103"/>
      <c r="L30" s="104"/>
    </row>
    <row r="31" spans="1:12" ht="33" customHeight="1" thickTop="1" thickBot="1" x14ac:dyDescent="0.3">
      <c r="A31" s="111" t="s">
        <v>597</v>
      </c>
      <c r="B31" s="112"/>
      <c r="C31" s="112"/>
      <c r="D31" s="112"/>
      <c r="E31" s="112"/>
      <c r="F31" s="112"/>
      <c r="G31" s="112"/>
      <c r="H31" s="112"/>
      <c r="I31" s="112"/>
      <c r="J31" s="112"/>
      <c r="K31" s="112"/>
      <c r="L31" s="113"/>
    </row>
    <row r="32" spans="1:12" ht="7.5" customHeight="1" thickTop="1" x14ac:dyDescent="0.25"/>
    <row r="33" spans="1:12" ht="16.5" x14ac:dyDescent="0.25">
      <c r="A33" s="114" t="s">
        <v>548</v>
      </c>
      <c r="B33" s="114"/>
      <c r="C33" s="114"/>
      <c r="D33" s="114"/>
      <c r="E33" s="114"/>
      <c r="F33" s="114"/>
      <c r="G33" s="114"/>
      <c r="H33" s="114"/>
      <c r="I33" s="114"/>
      <c r="J33" s="114"/>
      <c r="K33" s="114"/>
      <c r="L33" s="114"/>
    </row>
    <row r="34" spans="1:12" ht="7.5" customHeight="1" thickBot="1" x14ac:dyDescent="0.3"/>
    <row r="35" spans="1:12" ht="9.75" customHeight="1" thickTop="1" x14ac:dyDescent="0.25">
      <c r="A35" s="20"/>
      <c r="B35" s="21"/>
      <c r="C35" s="21"/>
      <c r="D35" s="22"/>
      <c r="E35" s="22"/>
      <c r="F35" s="22"/>
      <c r="G35" s="22"/>
      <c r="H35" s="22"/>
      <c r="I35" s="22"/>
      <c r="J35" s="22"/>
      <c r="K35" s="22"/>
      <c r="L35" s="23"/>
    </row>
    <row r="36" spans="1:12" s="13" customFormat="1" ht="21.75" customHeight="1" x14ac:dyDescent="0.2">
      <c r="A36" s="27" t="s">
        <v>551</v>
      </c>
      <c r="B36" s="33"/>
      <c r="C36" s="28"/>
      <c r="D36" s="30"/>
      <c r="E36" s="28"/>
      <c r="F36" s="30"/>
      <c r="G36" s="30"/>
      <c r="H36" s="30"/>
      <c r="I36" s="30"/>
      <c r="J36" s="30"/>
      <c r="K36" s="28"/>
      <c r="L36" s="16"/>
    </row>
    <row r="37" spans="1:12" s="13" customFormat="1" ht="21.75" customHeight="1" x14ac:dyDescent="0.2">
      <c r="A37" s="34">
        <v>1</v>
      </c>
      <c r="B37" s="33"/>
      <c r="C37" s="28" t="s">
        <v>563</v>
      </c>
      <c r="D37" s="29"/>
      <c r="E37" s="79"/>
      <c r="F37" s="30"/>
      <c r="G37" s="28" t="s">
        <v>561</v>
      </c>
      <c r="H37" s="30"/>
      <c r="I37" s="80"/>
      <c r="J37" s="30"/>
      <c r="K37" s="39" t="s">
        <v>562</v>
      </c>
      <c r="L37" s="16"/>
    </row>
    <row r="38" spans="1:12" s="13" customFormat="1" ht="9.75" customHeight="1" x14ac:dyDescent="0.2">
      <c r="A38" s="34"/>
      <c r="B38" s="33"/>
      <c r="C38" s="28"/>
      <c r="D38" s="30"/>
      <c r="E38" s="28"/>
      <c r="F38" s="30"/>
      <c r="G38" s="30"/>
      <c r="H38" s="30"/>
      <c r="I38" s="38"/>
      <c r="J38" s="30"/>
      <c r="K38" s="28"/>
      <c r="L38" s="16"/>
    </row>
    <row r="39" spans="1:12" s="13" customFormat="1" ht="21.75" customHeight="1" x14ac:dyDescent="0.2">
      <c r="A39" s="34">
        <v>2</v>
      </c>
      <c r="B39" s="33"/>
      <c r="C39" s="28" t="s">
        <v>588</v>
      </c>
      <c r="D39" s="29"/>
      <c r="E39" s="79"/>
      <c r="F39" s="30"/>
      <c r="G39" s="28" t="s">
        <v>561</v>
      </c>
      <c r="H39" s="30"/>
      <c r="I39" s="80"/>
      <c r="J39" s="30"/>
      <c r="K39" s="39" t="s">
        <v>562</v>
      </c>
      <c r="L39" s="16"/>
    </row>
    <row r="40" spans="1:12" s="13" customFormat="1" ht="9.75" customHeight="1" x14ac:dyDescent="0.2">
      <c r="A40" s="34"/>
      <c r="B40" s="33"/>
      <c r="C40" s="28"/>
      <c r="D40" s="30"/>
      <c r="E40" s="28"/>
      <c r="F40" s="30"/>
      <c r="G40" s="30"/>
      <c r="H40" s="30"/>
      <c r="I40" s="38"/>
      <c r="J40" s="30"/>
      <c r="K40" s="28"/>
      <c r="L40" s="16"/>
    </row>
    <row r="41" spans="1:12" s="13" customFormat="1" ht="21.75" customHeight="1" x14ac:dyDescent="0.2">
      <c r="A41" s="34">
        <v>3</v>
      </c>
      <c r="B41" s="33"/>
      <c r="C41" s="28" t="s">
        <v>577</v>
      </c>
      <c r="D41" s="30"/>
      <c r="E41" s="100" t="s">
        <v>576</v>
      </c>
      <c r="F41" s="100"/>
      <c r="G41" s="100"/>
      <c r="H41" s="100"/>
      <c r="I41" s="100"/>
      <c r="J41" s="100"/>
      <c r="K41" s="100"/>
      <c r="L41" s="16"/>
    </row>
    <row r="42" spans="1:12" s="13" customFormat="1" ht="9.75" customHeight="1" x14ac:dyDescent="0.2">
      <c r="A42" s="34"/>
      <c r="B42" s="33"/>
      <c r="C42" s="28"/>
      <c r="D42" s="30"/>
      <c r="E42" s="35"/>
      <c r="F42" s="36"/>
      <c r="G42" s="36"/>
      <c r="H42" s="36"/>
      <c r="I42" s="37"/>
      <c r="J42" s="36"/>
      <c r="K42" s="35"/>
      <c r="L42" s="16"/>
    </row>
    <row r="43" spans="1:12" s="13" customFormat="1" ht="21.75" customHeight="1" x14ac:dyDescent="0.2">
      <c r="A43" s="34">
        <v>4</v>
      </c>
      <c r="B43" s="33"/>
      <c r="C43" s="28" t="s">
        <v>578</v>
      </c>
      <c r="D43" s="30"/>
      <c r="E43" s="28"/>
      <c r="F43" s="100" t="s">
        <v>576</v>
      </c>
      <c r="G43" s="100"/>
      <c r="H43" s="100"/>
      <c r="I43" s="100"/>
      <c r="J43" s="100"/>
      <c r="K43" s="100"/>
      <c r="L43" s="16"/>
    </row>
    <row r="44" spans="1:12" s="13" customFormat="1" ht="9.75" customHeight="1" x14ac:dyDescent="0.2">
      <c r="A44" s="34"/>
      <c r="B44" s="33"/>
      <c r="C44" s="28"/>
      <c r="D44" s="30"/>
      <c r="E44" s="28"/>
      <c r="F44" s="36"/>
      <c r="G44" s="36"/>
      <c r="H44" s="36"/>
      <c r="I44" s="37"/>
      <c r="J44" s="36"/>
      <c r="K44" s="35"/>
      <c r="L44" s="16"/>
    </row>
    <row r="45" spans="1:12" s="13" customFormat="1" ht="21.75" customHeight="1" x14ac:dyDescent="0.2">
      <c r="A45" s="34">
        <v>5</v>
      </c>
      <c r="B45" s="33"/>
      <c r="C45" s="28" t="s">
        <v>550</v>
      </c>
      <c r="D45" s="30"/>
      <c r="E45" s="100" t="s">
        <v>553</v>
      </c>
      <c r="F45" s="100"/>
      <c r="G45" s="100"/>
      <c r="H45" s="100"/>
      <c r="I45" s="100"/>
      <c r="J45" s="100"/>
      <c r="K45" s="100"/>
      <c r="L45" s="16"/>
    </row>
    <row r="46" spans="1:12" s="13" customFormat="1" ht="9.75" customHeight="1" x14ac:dyDescent="0.2">
      <c r="A46" s="34"/>
      <c r="B46" s="33"/>
      <c r="C46" s="28"/>
      <c r="D46" s="30"/>
      <c r="E46" s="35"/>
      <c r="F46" s="36"/>
      <c r="G46" s="36"/>
      <c r="H46" s="36"/>
      <c r="I46" s="37"/>
      <c r="J46" s="36"/>
      <c r="K46" s="35"/>
      <c r="L46" s="16"/>
    </row>
    <row r="47" spans="1:12" s="13" customFormat="1" ht="21.75" customHeight="1" x14ac:dyDescent="0.2">
      <c r="A47" s="34">
        <v>6</v>
      </c>
      <c r="B47" s="33"/>
      <c r="C47" s="28" t="s">
        <v>552</v>
      </c>
      <c r="D47" s="29"/>
      <c r="E47" s="100" t="s">
        <v>558</v>
      </c>
      <c r="F47" s="100"/>
      <c r="G47" s="100"/>
      <c r="H47" s="100"/>
      <c r="I47" s="100"/>
      <c r="J47" s="100"/>
      <c r="K47" s="100"/>
      <c r="L47" s="16"/>
    </row>
    <row r="48" spans="1:12" s="13" customFormat="1" ht="9.75" customHeight="1" x14ac:dyDescent="0.2">
      <c r="A48" s="34"/>
      <c r="B48" s="33"/>
      <c r="C48" s="28"/>
      <c r="D48" s="30"/>
      <c r="E48" s="35"/>
      <c r="F48" s="36"/>
      <c r="G48" s="36"/>
      <c r="H48" s="36"/>
      <c r="I48" s="37"/>
      <c r="J48" s="36"/>
      <c r="K48" s="35"/>
      <c r="L48" s="16"/>
    </row>
    <row r="49" spans="1:12" s="13" customFormat="1" ht="21.75" customHeight="1" x14ac:dyDescent="0.2">
      <c r="A49" s="34">
        <v>7</v>
      </c>
      <c r="B49" s="33"/>
      <c r="C49" s="28" t="s">
        <v>568</v>
      </c>
      <c r="D49" s="29"/>
      <c r="E49" s="100" t="s">
        <v>557</v>
      </c>
      <c r="F49" s="100"/>
      <c r="G49" s="100"/>
      <c r="H49" s="100"/>
      <c r="I49" s="100"/>
      <c r="J49" s="100"/>
      <c r="K49" s="100"/>
      <c r="L49" s="16"/>
    </row>
    <row r="50" spans="1:12" s="13" customFormat="1" ht="9.75" customHeight="1" x14ac:dyDescent="0.2">
      <c r="A50" s="34"/>
      <c r="B50" s="33"/>
      <c r="C50" s="28"/>
      <c r="D50" s="30"/>
      <c r="E50" s="28"/>
      <c r="F50" s="30"/>
      <c r="G50" s="36"/>
      <c r="H50" s="36"/>
      <c r="I50" s="37"/>
      <c r="J50" s="36"/>
      <c r="K50" s="35"/>
      <c r="L50" s="16"/>
    </row>
    <row r="51" spans="1:12" s="13" customFormat="1" ht="21.75" customHeight="1" x14ac:dyDescent="0.2">
      <c r="A51" s="34">
        <v>8</v>
      </c>
      <c r="B51" s="33"/>
      <c r="C51" s="28" t="s">
        <v>567</v>
      </c>
      <c r="D51" s="29"/>
      <c r="E51" s="28"/>
      <c r="F51" s="30"/>
      <c r="G51" s="100" t="s">
        <v>556</v>
      </c>
      <c r="H51" s="100"/>
      <c r="I51" s="100"/>
      <c r="J51" s="100"/>
      <c r="K51" s="100"/>
      <c r="L51" s="16"/>
    </row>
    <row r="52" spans="1:12" s="13" customFormat="1" ht="9.75" customHeight="1" x14ac:dyDescent="0.2">
      <c r="A52" s="34"/>
      <c r="B52" s="33"/>
      <c r="C52" s="28"/>
      <c r="D52" s="30"/>
      <c r="E52" s="28"/>
      <c r="F52" s="30"/>
      <c r="G52" s="36"/>
      <c r="H52" s="36"/>
      <c r="I52" s="37"/>
      <c r="J52" s="36"/>
      <c r="K52" s="35"/>
      <c r="L52" s="16"/>
    </row>
    <row r="53" spans="1:12" s="13" customFormat="1" ht="21.75" customHeight="1" x14ac:dyDescent="0.2">
      <c r="A53" s="34">
        <v>9</v>
      </c>
      <c r="B53" s="33"/>
      <c r="C53" s="28" t="s">
        <v>566</v>
      </c>
      <c r="D53" s="29"/>
      <c r="E53" s="28"/>
      <c r="F53" s="30"/>
      <c r="G53" s="100" t="s">
        <v>565</v>
      </c>
      <c r="H53" s="100"/>
      <c r="I53" s="100"/>
      <c r="J53" s="100"/>
      <c r="K53" s="100"/>
      <c r="L53" s="16"/>
    </row>
    <row r="54" spans="1:12" s="13" customFormat="1" ht="9.75" customHeight="1" x14ac:dyDescent="0.2">
      <c r="A54" s="34"/>
      <c r="B54" s="33"/>
      <c r="C54" s="28"/>
      <c r="D54" s="30"/>
      <c r="E54" s="28"/>
      <c r="F54" s="30"/>
      <c r="G54" s="36"/>
      <c r="H54" s="36"/>
      <c r="I54" s="37"/>
      <c r="J54" s="36"/>
      <c r="K54" s="35"/>
      <c r="L54" s="16"/>
    </row>
    <row r="55" spans="1:12" s="13" customFormat="1" ht="21.75" customHeight="1" x14ac:dyDescent="0.2">
      <c r="A55" s="34">
        <v>10</v>
      </c>
      <c r="B55" s="33"/>
      <c r="C55" s="33" t="s">
        <v>589</v>
      </c>
      <c r="D55" s="29"/>
      <c r="E55" s="28"/>
      <c r="F55" s="30"/>
      <c r="G55" s="30"/>
      <c r="H55" s="30"/>
      <c r="I55" s="30"/>
      <c r="J55" s="28"/>
      <c r="K55" s="28"/>
      <c r="L55" s="16"/>
    </row>
    <row r="56" spans="1:12" s="13" customFormat="1" ht="21.75" customHeight="1" x14ac:dyDescent="0.2">
      <c r="A56" s="34"/>
      <c r="B56" s="33"/>
      <c r="C56" s="101"/>
      <c r="D56" s="101"/>
      <c r="E56" s="101"/>
      <c r="F56" s="101"/>
      <c r="G56" s="101"/>
      <c r="H56" s="101"/>
      <c r="I56" s="101"/>
      <c r="J56" s="101"/>
      <c r="K56" s="101"/>
      <c r="L56" s="16"/>
    </row>
    <row r="57" spans="1:12" ht="21.75" customHeight="1" x14ac:dyDescent="0.25">
      <c r="A57" s="27"/>
      <c r="B57" s="32"/>
      <c r="C57" s="107"/>
      <c r="D57" s="107"/>
      <c r="E57" s="107"/>
      <c r="F57" s="107"/>
      <c r="G57" s="107"/>
      <c r="H57" s="107"/>
      <c r="I57" s="107"/>
      <c r="J57" s="107"/>
      <c r="K57" s="107"/>
      <c r="L57" s="16"/>
    </row>
    <row r="58" spans="1:12" ht="21.75" customHeight="1" x14ac:dyDescent="0.25">
      <c r="A58" s="34"/>
      <c r="B58" s="32"/>
      <c r="C58" s="107"/>
      <c r="D58" s="107"/>
      <c r="E58" s="107"/>
      <c r="F58" s="107"/>
      <c r="G58" s="107"/>
      <c r="H58" s="107"/>
      <c r="I58" s="107"/>
      <c r="J58" s="107"/>
      <c r="K58" s="107"/>
      <c r="L58" s="16"/>
    </row>
    <row r="59" spans="1:12" s="13" customFormat="1" ht="9.75" customHeight="1" x14ac:dyDescent="0.25">
      <c r="A59" s="14"/>
      <c r="B59" s="15"/>
      <c r="C59" s="24"/>
      <c r="D59" s="25"/>
      <c r="E59" s="24"/>
      <c r="F59" s="25"/>
      <c r="G59" s="25"/>
      <c r="H59" s="25"/>
      <c r="I59" s="26"/>
      <c r="J59" s="25"/>
      <c r="K59" s="24"/>
      <c r="L59" s="16"/>
    </row>
    <row r="60" spans="1:12" s="13" customFormat="1" ht="9" customHeight="1" x14ac:dyDescent="0.25">
      <c r="A60" s="18"/>
      <c r="B60" s="19"/>
      <c r="C60" s="19"/>
      <c r="F60" s="12"/>
      <c r="G60" s="12"/>
      <c r="H60" s="12"/>
      <c r="I60" s="12"/>
      <c r="L60" s="16"/>
    </row>
    <row r="61" spans="1:12" ht="9" customHeight="1" thickBot="1" x14ac:dyDescent="0.3">
      <c r="A61" s="102"/>
      <c r="B61" s="103"/>
      <c r="C61" s="103"/>
      <c r="D61" s="103"/>
      <c r="E61" s="103"/>
      <c r="F61" s="103"/>
      <c r="G61" s="103"/>
      <c r="H61" s="103"/>
      <c r="I61" s="103"/>
      <c r="J61" s="103"/>
      <c r="K61" s="103"/>
      <c r="L61" s="104"/>
    </row>
    <row r="62" spans="1:12" ht="33" customHeight="1" thickTop="1" thickBot="1" x14ac:dyDescent="0.3">
      <c r="A62" s="111" t="s">
        <v>597</v>
      </c>
      <c r="B62" s="112"/>
      <c r="C62" s="112"/>
      <c r="D62" s="112"/>
      <c r="E62" s="112"/>
      <c r="F62" s="112"/>
      <c r="G62" s="112"/>
      <c r="H62" s="112"/>
      <c r="I62" s="112"/>
      <c r="J62" s="112"/>
      <c r="K62" s="112"/>
      <c r="L62" s="113"/>
    </row>
    <row r="63" spans="1:12" ht="7.5" customHeight="1" thickTop="1" x14ac:dyDescent="0.25"/>
    <row r="64" spans="1:12" ht="16.5" x14ac:dyDescent="0.25">
      <c r="A64" s="114" t="s">
        <v>548</v>
      </c>
      <c r="B64" s="114"/>
      <c r="C64" s="114"/>
      <c r="D64" s="114"/>
      <c r="E64" s="114"/>
      <c r="F64" s="114"/>
      <c r="G64" s="114"/>
      <c r="H64" s="114"/>
      <c r="I64" s="114"/>
      <c r="J64" s="114"/>
      <c r="K64" s="114"/>
      <c r="L64" s="114"/>
    </row>
    <row r="65" spans="1:12" ht="7.5" customHeight="1" thickBot="1" x14ac:dyDescent="0.3"/>
    <row r="66" spans="1:12" ht="9.75" customHeight="1" thickTop="1" x14ac:dyDescent="0.25">
      <c r="A66" s="20"/>
      <c r="B66" s="21"/>
      <c r="C66" s="21"/>
      <c r="D66" s="22"/>
      <c r="E66" s="22"/>
      <c r="F66" s="22"/>
      <c r="G66" s="22"/>
      <c r="H66" s="22"/>
      <c r="I66" s="22"/>
      <c r="J66" s="22"/>
      <c r="K66" s="22"/>
      <c r="L66" s="23"/>
    </row>
    <row r="67" spans="1:12" s="13" customFormat="1" ht="21.75" customHeight="1" x14ac:dyDescent="0.2">
      <c r="A67" s="27" t="s">
        <v>551</v>
      </c>
      <c r="B67" s="33"/>
      <c r="C67" s="28"/>
      <c r="D67" s="30"/>
      <c r="E67" s="28"/>
      <c r="F67" s="30"/>
      <c r="G67" s="30"/>
      <c r="H67" s="30"/>
      <c r="I67" s="30"/>
      <c r="J67" s="30"/>
      <c r="K67" s="28"/>
      <c r="L67" s="16"/>
    </row>
    <row r="68" spans="1:12" s="13" customFormat="1" ht="21.75" customHeight="1" x14ac:dyDescent="0.2">
      <c r="A68" s="34">
        <v>11</v>
      </c>
      <c r="B68" s="33"/>
      <c r="C68" s="28" t="s">
        <v>585</v>
      </c>
      <c r="D68" s="29"/>
      <c r="E68" s="28"/>
      <c r="F68" s="30"/>
      <c r="G68" s="30"/>
      <c r="H68" s="100" t="s">
        <v>564</v>
      </c>
      <c r="I68" s="100"/>
      <c r="J68" s="100"/>
      <c r="K68" s="100"/>
      <c r="L68" s="16"/>
    </row>
    <row r="69" spans="1:12" s="13" customFormat="1" ht="9.75" customHeight="1" x14ac:dyDescent="0.2">
      <c r="A69" s="34"/>
      <c r="B69" s="33"/>
      <c r="C69" s="28"/>
      <c r="D69" s="30"/>
      <c r="E69" s="28"/>
      <c r="F69" s="30"/>
      <c r="G69" s="30"/>
      <c r="H69" s="30"/>
      <c r="I69" s="38"/>
      <c r="J69" s="30"/>
      <c r="K69" s="28"/>
      <c r="L69" s="16"/>
    </row>
    <row r="70" spans="1:12" s="13" customFormat="1" ht="39.75" customHeight="1" x14ac:dyDescent="0.2">
      <c r="A70" s="34">
        <v>12</v>
      </c>
      <c r="B70" s="33"/>
      <c r="C70" s="105" t="s">
        <v>590</v>
      </c>
      <c r="D70" s="106"/>
      <c r="E70" s="106"/>
      <c r="F70" s="106"/>
      <c r="G70" s="106"/>
      <c r="H70" s="106"/>
      <c r="I70" s="106"/>
      <c r="J70" s="106"/>
      <c r="K70" s="106"/>
      <c r="L70" s="16"/>
    </row>
    <row r="71" spans="1:12" s="13" customFormat="1" ht="21.75" customHeight="1" x14ac:dyDescent="0.25">
      <c r="A71" s="14"/>
      <c r="B71" s="15"/>
      <c r="C71" s="99"/>
      <c r="D71" s="99"/>
      <c r="E71" s="99"/>
      <c r="F71" s="99"/>
      <c r="G71" s="99"/>
      <c r="H71" s="99"/>
      <c r="I71" s="99"/>
      <c r="J71" s="99"/>
      <c r="K71" s="99"/>
      <c r="L71" s="16"/>
    </row>
    <row r="72" spans="1:12" ht="21.75" customHeight="1" x14ac:dyDescent="0.25">
      <c r="A72" s="17"/>
      <c r="C72" s="98"/>
      <c r="D72" s="98"/>
      <c r="E72" s="98"/>
      <c r="F72" s="98"/>
      <c r="G72" s="98"/>
      <c r="H72" s="98"/>
      <c r="I72" s="98"/>
      <c r="J72" s="98"/>
      <c r="K72" s="98"/>
      <c r="L72" s="16"/>
    </row>
    <row r="73" spans="1:12" ht="21.75" customHeight="1" x14ac:dyDescent="0.25">
      <c r="A73" s="14"/>
      <c r="C73" s="98"/>
      <c r="D73" s="98"/>
      <c r="E73" s="98"/>
      <c r="F73" s="98"/>
      <c r="G73" s="98"/>
      <c r="H73" s="98"/>
      <c r="I73" s="98"/>
      <c r="J73" s="98"/>
      <c r="K73" s="98"/>
      <c r="L73" s="16"/>
    </row>
    <row r="74" spans="1:12" s="13" customFormat="1" ht="9.75" customHeight="1" x14ac:dyDescent="0.25">
      <c r="A74" s="14"/>
      <c r="B74" s="15"/>
      <c r="C74" s="24"/>
      <c r="D74" s="25"/>
      <c r="E74" s="24"/>
      <c r="F74" s="25"/>
      <c r="G74" s="25"/>
      <c r="H74" s="25"/>
      <c r="I74" s="26"/>
      <c r="J74" s="25"/>
      <c r="K74" s="24"/>
      <c r="L74" s="16"/>
    </row>
    <row r="75" spans="1:12" s="13" customFormat="1" ht="22.5" customHeight="1" x14ac:dyDescent="0.2">
      <c r="A75" s="34">
        <v>13</v>
      </c>
      <c r="B75" s="33"/>
      <c r="C75" s="105" t="s">
        <v>591</v>
      </c>
      <c r="D75" s="106"/>
      <c r="E75" s="106"/>
      <c r="F75" s="106"/>
      <c r="G75" s="106"/>
      <c r="H75" s="106"/>
      <c r="I75" s="106"/>
      <c r="J75" s="106"/>
      <c r="K75" s="106"/>
      <c r="L75" s="16"/>
    </row>
    <row r="76" spans="1:12" s="13" customFormat="1" ht="21.75" customHeight="1" x14ac:dyDescent="0.25">
      <c r="A76" s="14"/>
      <c r="B76" s="15"/>
      <c r="C76" s="99"/>
      <c r="D76" s="99"/>
      <c r="E76" s="99"/>
      <c r="F76" s="99"/>
      <c r="G76" s="99"/>
      <c r="H76" s="99"/>
      <c r="I76" s="99"/>
      <c r="J76" s="99"/>
      <c r="K76" s="99"/>
      <c r="L76" s="16"/>
    </row>
    <row r="77" spans="1:12" ht="21.75" customHeight="1" x14ac:dyDescent="0.25">
      <c r="A77" s="17"/>
      <c r="C77" s="98"/>
      <c r="D77" s="98"/>
      <c r="E77" s="98"/>
      <c r="F77" s="98"/>
      <c r="G77" s="98"/>
      <c r="H77" s="98"/>
      <c r="I77" s="98"/>
      <c r="J77" s="98"/>
      <c r="K77" s="98"/>
      <c r="L77" s="16"/>
    </row>
    <row r="78" spans="1:12" ht="21.75" customHeight="1" x14ac:dyDescent="0.25">
      <c r="A78" s="14"/>
      <c r="C78" s="98"/>
      <c r="D78" s="98"/>
      <c r="E78" s="98"/>
      <c r="F78" s="98"/>
      <c r="G78" s="98"/>
      <c r="H78" s="98"/>
      <c r="I78" s="98"/>
      <c r="J78" s="98"/>
      <c r="K78" s="98"/>
      <c r="L78" s="16"/>
    </row>
    <row r="79" spans="1:12" s="13" customFormat="1" ht="9.75" customHeight="1" x14ac:dyDescent="0.25">
      <c r="A79" s="14"/>
      <c r="B79" s="15"/>
      <c r="C79" s="24"/>
      <c r="D79" s="25"/>
      <c r="E79" s="24"/>
      <c r="F79" s="25"/>
      <c r="G79" s="25"/>
      <c r="H79" s="25"/>
      <c r="I79" s="26"/>
      <c r="J79" s="25"/>
      <c r="K79" s="24"/>
      <c r="L79" s="16"/>
    </row>
    <row r="80" spans="1:12" s="13" customFormat="1" ht="32.25" customHeight="1" x14ac:dyDescent="0.2">
      <c r="A80" s="34">
        <v>14</v>
      </c>
      <c r="B80" s="33"/>
      <c r="C80" s="105" t="s">
        <v>575</v>
      </c>
      <c r="D80" s="106"/>
      <c r="E80" s="106"/>
      <c r="F80" s="106"/>
      <c r="G80" s="106"/>
      <c r="H80" s="106"/>
      <c r="I80" s="106"/>
      <c r="J80" s="106"/>
      <c r="K80" s="106"/>
      <c r="L80" s="16"/>
    </row>
    <row r="81" spans="1:12" s="13" customFormat="1" ht="21.75" customHeight="1" x14ac:dyDescent="0.25">
      <c r="A81" s="14"/>
      <c r="B81" s="15"/>
      <c r="C81" s="99"/>
      <c r="D81" s="99"/>
      <c r="E81" s="99"/>
      <c r="F81" s="99"/>
      <c r="G81" s="99"/>
      <c r="H81" s="99"/>
      <c r="I81" s="99"/>
      <c r="J81" s="99"/>
      <c r="K81" s="99"/>
      <c r="L81" s="16"/>
    </row>
    <row r="82" spans="1:12" ht="21.75" customHeight="1" x14ac:dyDescent="0.25">
      <c r="A82" s="17"/>
      <c r="C82" s="98"/>
      <c r="D82" s="98"/>
      <c r="E82" s="98"/>
      <c r="F82" s="98"/>
      <c r="G82" s="98"/>
      <c r="H82" s="98"/>
      <c r="I82" s="98"/>
      <c r="J82" s="98"/>
      <c r="K82" s="98"/>
      <c r="L82" s="16"/>
    </row>
    <row r="83" spans="1:12" ht="21.75" customHeight="1" x14ac:dyDescent="0.25">
      <c r="A83" s="14"/>
      <c r="C83" s="98"/>
      <c r="D83" s="98"/>
      <c r="E83" s="98"/>
      <c r="F83" s="98"/>
      <c r="G83" s="98"/>
      <c r="H83" s="98"/>
      <c r="I83" s="98"/>
      <c r="J83" s="98"/>
      <c r="K83" s="98"/>
      <c r="L83" s="16"/>
    </row>
    <row r="84" spans="1:12" s="13" customFormat="1" ht="9.75" customHeight="1" x14ac:dyDescent="0.25">
      <c r="A84" s="14"/>
      <c r="B84" s="15"/>
      <c r="C84" s="24"/>
      <c r="D84" s="25"/>
      <c r="E84" s="24"/>
      <c r="F84" s="25"/>
      <c r="G84" s="25"/>
      <c r="H84" s="25"/>
      <c r="I84" s="26"/>
      <c r="J84" s="25"/>
      <c r="K84" s="24"/>
      <c r="L84" s="16"/>
    </row>
    <row r="85" spans="1:12" s="13" customFormat="1" ht="9.75" customHeight="1" x14ac:dyDescent="0.25">
      <c r="A85" s="14"/>
      <c r="B85" s="15"/>
      <c r="C85" s="24"/>
      <c r="D85" s="25"/>
      <c r="E85" s="24"/>
      <c r="F85" s="25"/>
      <c r="G85" s="25"/>
      <c r="H85" s="25"/>
      <c r="I85" s="26"/>
      <c r="J85" s="25"/>
      <c r="K85" s="24"/>
      <c r="L85" s="16"/>
    </row>
    <row r="86" spans="1:12" s="13" customFormat="1" ht="9.75" customHeight="1" x14ac:dyDescent="0.25">
      <c r="A86" s="14"/>
      <c r="B86" s="15"/>
      <c r="C86" s="24"/>
      <c r="D86" s="25"/>
      <c r="E86" s="24"/>
      <c r="F86" s="25"/>
      <c r="G86" s="25"/>
      <c r="H86" s="25"/>
      <c r="I86" s="26"/>
      <c r="J86" s="25"/>
      <c r="K86" s="24"/>
      <c r="L86" s="16"/>
    </row>
    <row r="87" spans="1:12" s="13" customFormat="1" ht="9.75" customHeight="1" x14ac:dyDescent="0.25">
      <c r="A87" s="14"/>
      <c r="B87" s="15"/>
      <c r="C87" s="24"/>
      <c r="D87" s="25"/>
      <c r="E87" s="24"/>
      <c r="F87" s="25"/>
      <c r="G87" s="25"/>
      <c r="H87" s="25"/>
      <c r="I87" s="26"/>
      <c r="J87" s="25"/>
      <c r="K87" s="24"/>
      <c r="L87" s="16"/>
    </row>
    <row r="88" spans="1:12" s="13" customFormat="1" ht="9" customHeight="1" x14ac:dyDescent="0.25">
      <c r="A88" s="18"/>
      <c r="B88" s="19"/>
      <c r="C88" s="19"/>
      <c r="F88" s="12"/>
      <c r="G88" s="12"/>
      <c r="H88" s="12"/>
      <c r="I88" s="12"/>
      <c r="L88" s="16"/>
    </row>
    <row r="89" spans="1:12" ht="9" customHeight="1" thickBot="1" x14ac:dyDescent="0.3">
      <c r="A89" s="102"/>
      <c r="B89" s="103"/>
      <c r="C89" s="103"/>
      <c r="D89" s="103"/>
      <c r="E89" s="103"/>
      <c r="F89" s="103"/>
      <c r="G89" s="103"/>
      <c r="H89" s="103"/>
      <c r="I89" s="103"/>
      <c r="J89" s="103"/>
      <c r="K89" s="103"/>
      <c r="L89" s="104"/>
    </row>
    <row r="90" spans="1:12" ht="33" customHeight="1" thickTop="1" thickBot="1" x14ac:dyDescent="0.3">
      <c r="A90" s="111" t="s">
        <v>597</v>
      </c>
      <c r="B90" s="112"/>
      <c r="C90" s="112"/>
      <c r="D90" s="112"/>
      <c r="E90" s="112"/>
      <c r="F90" s="112"/>
      <c r="G90" s="112"/>
      <c r="H90" s="112"/>
      <c r="I90" s="112"/>
      <c r="J90" s="112"/>
      <c r="K90" s="112"/>
      <c r="L90" s="113"/>
    </row>
    <row r="91" spans="1:12" ht="7.5" customHeight="1" thickTop="1" x14ac:dyDescent="0.25"/>
    <row r="92" spans="1:12" ht="16.5" x14ac:dyDescent="0.25">
      <c r="A92" s="114" t="s">
        <v>548</v>
      </c>
      <c r="B92" s="114"/>
      <c r="C92" s="114"/>
      <c r="D92" s="114"/>
      <c r="E92" s="114"/>
      <c r="F92" s="114"/>
      <c r="G92" s="114"/>
      <c r="H92" s="114"/>
      <c r="I92" s="114"/>
      <c r="J92" s="114"/>
      <c r="K92" s="114"/>
      <c r="L92" s="114"/>
    </row>
    <row r="93" spans="1:12" ht="7.5" customHeight="1" thickBot="1" x14ac:dyDescent="0.3"/>
    <row r="94" spans="1:12" ht="9.75" customHeight="1" thickTop="1" x14ac:dyDescent="0.25">
      <c r="A94" s="20"/>
      <c r="B94" s="21"/>
      <c r="C94" s="21"/>
      <c r="D94" s="22"/>
      <c r="E94" s="22"/>
      <c r="F94" s="22"/>
      <c r="G94" s="22"/>
      <c r="H94" s="22"/>
      <c r="I94" s="22"/>
      <c r="J94" s="22"/>
      <c r="K94" s="22"/>
      <c r="L94" s="23"/>
    </row>
    <row r="95" spans="1:12" s="13" customFormat="1" ht="9.75" customHeight="1" x14ac:dyDescent="0.25">
      <c r="A95" s="14"/>
      <c r="B95" s="15"/>
      <c r="C95" s="24"/>
      <c r="D95" s="25"/>
      <c r="E95" s="24"/>
      <c r="F95" s="25"/>
      <c r="G95" s="25"/>
      <c r="H95" s="25"/>
      <c r="I95" s="26"/>
      <c r="J95" s="25"/>
      <c r="K95" s="24"/>
      <c r="L95" s="16"/>
    </row>
    <row r="96" spans="1:12" s="13" customFormat="1" ht="21.75" customHeight="1" x14ac:dyDescent="0.2">
      <c r="A96" s="27" t="s">
        <v>584</v>
      </c>
      <c r="B96" s="33"/>
      <c r="C96" s="28"/>
      <c r="D96" s="30"/>
      <c r="E96" s="28"/>
      <c r="F96" s="30"/>
      <c r="G96" s="30"/>
      <c r="H96" s="30"/>
      <c r="I96" s="30"/>
      <c r="J96" s="30"/>
      <c r="K96" s="28"/>
      <c r="L96" s="16"/>
    </row>
    <row r="97" spans="1:12" s="13" customFormat="1" ht="47.25" customHeight="1" x14ac:dyDescent="0.2">
      <c r="A97" s="34">
        <v>1</v>
      </c>
      <c r="B97" s="33"/>
      <c r="C97" s="105" t="s">
        <v>592</v>
      </c>
      <c r="D97" s="106"/>
      <c r="E97" s="106"/>
      <c r="F97" s="106"/>
      <c r="G97" s="106"/>
      <c r="H97" s="106"/>
      <c r="I97" s="106"/>
      <c r="J97" s="106"/>
      <c r="K97" s="106"/>
      <c r="L97" s="16"/>
    </row>
    <row r="98" spans="1:12" s="13" customFormat="1" ht="21.75" customHeight="1" x14ac:dyDescent="0.25">
      <c r="A98" s="14"/>
      <c r="B98" s="15"/>
      <c r="C98" s="99"/>
      <c r="D98" s="99"/>
      <c r="E98" s="99"/>
      <c r="F98" s="99"/>
      <c r="G98" s="99"/>
      <c r="H98" s="99"/>
      <c r="I98" s="99"/>
      <c r="J98" s="99"/>
      <c r="K98" s="99"/>
      <c r="L98" s="16"/>
    </row>
    <row r="99" spans="1:12" ht="21.75" customHeight="1" x14ac:dyDescent="0.25">
      <c r="A99" s="17"/>
      <c r="C99" s="98"/>
      <c r="D99" s="98"/>
      <c r="E99" s="98"/>
      <c r="F99" s="98"/>
      <c r="G99" s="98"/>
      <c r="H99" s="98"/>
      <c r="I99" s="98"/>
      <c r="J99" s="98"/>
      <c r="K99" s="98"/>
      <c r="L99" s="16"/>
    </row>
    <row r="100" spans="1:12" ht="21.75" customHeight="1" x14ac:dyDescent="0.25">
      <c r="A100" s="14"/>
      <c r="C100" s="98"/>
      <c r="D100" s="98"/>
      <c r="E100" s="98"/>
      <c r="F100" s="98"/>
      <c r="G100" s="98"/>
      <c r="H100" s="98"/>
      <c r="I100" s="98"/>
      <c r="J100" s="98"/>
      <c r="K100" s="98"/>
      <c r="L100" s="16"/>
    </row>
    <row r="101" spans="1:12" ht="21.75" customHeight="1" x14ac:dyDescent="0.25">
      <c r="A101" s="14"/>
      <c r="C101" s="98"/>
      <c r="D101" s="98"/>
      <c r="E101" s="98"/>
      <c r="F101" s="98"/>
      <c r="G101" s="98"/>
      <c r="H101" s="98"/>
      <c r="I101" s="98"/>
      <c r="J101" s="98"/>
      <c r="K101" s="98"/>
      <c r="L101" s="16"/>
    </row>
    <row r="102" spans="1:12" ht="21.75" customHeight="1" x14ac:dyDescent="0.25">
      <c r="A102" s="14"/>
      <c r="C102" s="98"/>
      <c r="D102" s="98"/>
      <c r="E102" s="98"/>
      <c r="F102" s="98"/>
      <c r="G102" s="98"/>
      <c r="H102" s="98"/>
      <c r="I102" s="98"/>
      <c r="J102" s="98"/>
      <c r="K102" s="98"/>
      <c r="L102" s="16"/>
    </row>
    <row r="103" spans="1:12" ht="21.75" customHeight="1" x14ac:dyDescent="0.25">
      <c r="A103" s="14"/>
      <c r="C103" s="98"/>
      <c r="D103" s="98"/>
      <c r="E103" s="98"/>
      <c r="F103" s="98"/>
      <c r="G103" s="98"/>
      <c r="H103" s="98"/>
      <c r="I103" s="98"/>
      <c r="J103" s="98"/>
      <c r="K103" s="98"/>
      <c r="L103" s="16"/>
    </row>
    <row r="104" spans="1:12" ht="21.75" customHeight="1" x14ac:dyDescent="0.25">
      <c r="A104" s="14"/>
      <c r="C104" s="98"/>
      <c r="D104" s="98"/>
      <c r="E104" s="98"/>
      <c r="F104" s="98"/>
      <c r="G104" s="98"/>
      <c r="H104" s="98"/>
      <c r="I104" s="98"/>
      <c r="J104" s="98"/>
      <c r="K104" s="98"/>
      <c r="L104" s="16"/>
    </row>
    <row r="105" spans="1:12" s="13" customFormat="1" ht="9.75" customHeight="1" x14ac:dyDescent="0.25">
      <c r="A105" s="14"/>
      <c r="B105" s="15"/>
      <c r="C105" s="24"/>
      <c r="D105" s="25"/>
      <c r="E105" s="24"/>
      <c r="F105" s="25"/>
      <c r="G105" s="25"/>
      <c r="H105" s="25"/>
      <c r="I105" s="26"/>
      <c r="J105" s="25"/>
      <c r="K105" s="24"/>
      <c r="L105" s="16"/>
    </row>
    <row r="106" spans="1:12" s="13" customFormat="1" ht="21.75" customHeight="1" x14ac:dyDescent="0.2">
      <c r="A106" s="27"/>
      <c r="B106" s="33"/>
      <c r="C106" s="28"/>
      <c r="D106" s="30"/>
      <c r="E106" s="28"/>
      <c r="F106" s="30"/>
      <c r="G106" s="30"/>
      <c r="H106" s="30"/>
      <c r="I106" s="30"/>
      <c r="J106" s="30"/>
      <c r="K106" s="28"/>
      <c r="L106" s="16"/>
    </row>
    <row r="107" spans="1:12" s="13" customFormat="1" ht="21.75" customHeight="1" x14ac:dyDescent="0.2">
      <c r="A107" s="27"/>
      <c r="B107" s="33"/>
      <c r="C107" s="28"/>
      <c r="D107" s="30"/>
      <c r="E107" s="28"/>
      <c r="F107" s="30"/>
      <c r="G107" s="30"/>
      <c r="H107" s="30"/>
      <c r="I107" s="30"/>
      <c r="J107" s="30"/>
      <c r="K107" s="28"/>
      <c r="L107" s="16"/>
    </row>
    <row r="108" spans="1:12" s="13" customFormat="1" ht="21.75" customHeight="1" x14ac:dyDescent="0.2">
      <c r="A108" s="27"/>
      <c r="B108" s="33"/>
      <c r="C108" s="28"/>
      <c r="D108" s="30"/>
      <c r="E108" s="28"/>
      <c r="F108" s="30"/>
      <c r="G108" s="30"/>
      <c r="H108" s="30"/>
      <c r="I108" s="30"/>
      <c r="J108" s="30"/>
      <c r="K108" s="28"/>
      <c r="L108" s="16"/>
    </row>
    <row r="109" spans="1:12" s="13" customFormat="1" ht="21.75" customHeight="1" x14ac:dyDescent="0.2">
      <c r="A109" s="27"/>
      <c r="B109" s="33"/>
      <c r="C109" s="28"/>
      <c r="D109" s="30"/>
      <c r="E109" s="28"/>
      <c r="F109" s="30"/>
      <c r="G109" s="30"/>
      <c r="H109" s="30"/>
      <c r="I109" s="30"/>
      <c r="J109" s="30"/>
      <c r="K109" s="28"/>
      <c r="L109" s="16"/>
    </row>
    <row r="110" spans="1:12" s="13" customFormat="1" ht="21.75" customHeight="1" x14ac:dyDescent="0.2">
      <c r="A110" s="27"/>
      <c r="B110" s="33"/>
      <c r="C110" s="28"/>
      <c r="D110" s="30"/>
      <c r="E110" s="28"/>
      <c r="F110" s="30"/>
      <c r="G110" s="30"/>
      <c r="H110" s="30"/>
      <c r="I110" s="30"/>
      <c r="J110" s="30"/>
      <c r="K110" s="28"/>
      <c r="L110" s="16"/>
    </row>
    <row r="111" spans="1:12" s="13" customFormat="1" ht="21.75" customHeight="1" x14ac:dyDescent="0.2">
      <c r="A111" s="27"/>
      <c r="B111" s="33"/>
      <c r="C111" s="28"/>
      <c r="D111" s="30"/>
      <c r="E111" s="28"/>
      <c r="F111" s="30"/>
      <c r="G111" s="30"/>
      <c r="H111" s="30"/>
      <c r="I111" s="30"/>
      <c r="J111" s="30"/>
      <c r="K111" s="28"/>
      <c r="L111" s="16"/>
    </row>
    <row r="112" spans="1:12" s="13" customFormat="1" ht="21.75" customHeight="1" x14ac:dyDescent="0.2">
      <c r="A112" s="27"/>
      <c r="B112" s="33"/>
      <c r="C112" s="28"/>
      <c r="D112" s="30"/>
      <c r="E112" s="28"/>
      <c r="F112" s="30"/>
      <c r="G112" s="30"/>
      <c r="H112" s="30"/>
      <c r="I112" s="30"/>
      <c r="J112" s="30"/>
      <c r="K112" s="28"/>
      <c r="L112" s="16"/>
    </row>
    <row r="113" spans="1:12" s="13" customFormat="1" ht="21.75" customHeight="1" x14ac:dyDescent="0.2">
      <c r="A113" s="27"/>
      <c r="B113" s="33"/>
      <c r="C113" s="28"/>
      <c r="D113" s="30"/>
      <c r="E113" s="28"/>
      <c r="F113" s="30"/>
      <c r="G113" s="30"/>
      <c r="H113" s="30"/>
      <c r="I113" s="30"/>
      <c r="J113" s="30"/>
      <c r="K113" s="28"/>
      <c r="L113" s="16"/>
    </row>
    <row r="114" spans="1:12" s="13" customFormat="1" ht="9" customHeight="1" x14ac:dyDescent="0.25">
      <c r="A114" s="18"/>
      <c r="B114" s="19"/>
      <c r="C114" s="19"/>
      <c r="F114" s="12"/>
      <c r="G114" s="12"/>
      <c r="H114" s="12"/>
      <c r="I114" s="12"/>
      <c r="L114" s="16"/>
    </row>
    <row r="115" spans="1:12" ht="9" customHeight="1" thickBot="1" x14ac:dyDescent="0.3">
      <c r="A115" s="102"/>
      <c r="B115" s="103"/>
      <c r="C115" s="103"/>
      <c r="D115" s="103"/>
      <c r="E115" s="103"/>
      <c r="F115" s="103"/>
      <c r="G115" s="103"/>
      <c r="H115" s="103"/>
      <c r="I115" s="103"/>
      <c r="J115" s="103"/>
      <c r="K115" s="103"/>
      <c r="L115" s="104"/>
    </row>
    <row r="116" spans="1:12" ht="16.5" thickTop="1" x14ac:dyDescent="0.25"/>
  </sheetData>
  <sheetProtection algorithmName="SHA-512" hashValue="xdsZm4vTi3uKpx/NKKK5qsrzjSSb+RiRBryeCcSxLz6w0/aLPo13kqsqjL8qUDLh8W/ZkPch/L+9s8XRZp9i5w==" saltValue="Lt4Y2BrR1it3X7R9TpWILQ==" spinCount="100000" sheet="1" objects="1" scenarios="1" selectLockedCells="1"/>
  <mergeCells count="56">
    <mergeCell ref="A1:L1"/>
    <mergeCell ref="A3:L3"/>
    <mergeCell ref="C97:K97"/>
    <mergeCell ref="A30:L30"/>
    <mergeCell ref="A31:L31"/>
    <mergeCell ref="A33:L33"/>
    <mergeCell ref="A61:L61"/>
    <mergeCell ref="A62:L62"/>
    <mergeCell ref="A64:L64"/>
    <mergeCell ref="A89:L89"/>
    <mergeCell ref="A90:L90"/>
    <mergeCell ref="A92:L92"/>
    <mergeCell ref="C8:K8"/>
    <mergeCell ref="C9:K9"/>
    <mergeCell ref="C10:K10"/>
    <mergeCell ref="C11:K11"/>
    <mergeCell ref="A115:L115"/>
    <mergeCell ref="C70:K70"/>
    <mergeCell ref="C24:K24"/>
    <mergeCell ref="C75:K75"/>
    <mergeCell ref="C80:K80"/>
    <mergeCell ref="C26:K26"/>
    <mergeCell ref="C27:K27"/>
    <mergeCell ref="E45:K45"/>
    <mergeCell ref="E47:K47"/>
    <mergeCell ref="E49:K49"/>
    <mergeCell ref="G51:K51"/>
    <mergeCell ref="G53:K53"/>
    <mergeCell ref="C56:K56"/>
    <mergeCell ref="C57:K57"/>
    <mergeCell ref="C58:K58"/>
    <mergeCell ref="H68:K68"/>
    <mergeCell ref="E13:K13"/>
    <mergeCell ref="E41:K41"/>
    <mergeCell ref="F43:K43"/>
    <mergeCell ref="E15:K15"/>
    <mergeCell ref="E18:K18"/>
    <mergeCell ref="E20:K20"/>
    <mergeCell ref="E22:K22"/>
    <mergeCell ref="C25:K25"/>
    <mergeCell ref="C71:K71"/>
    <mergeCell ref="C72:K72"/>
    <mergeCell ref="C73:K73"/>
    <mergeCell ref="C76:K76"/>
    <mergeCell ref="C77:K77"/>
    <mergeCell ref="C78:K78"/>
    <mergeCell ref="C81:K81"/>
    <mergeCell ref="C82:K82"/>
    <mergeCell ref="C83:K83"/>
    <mergeCell ref="C98:K98"/>
    <mergeCell ref="C104:K104"/>
    <mergeCell ref="C99:K99"/>
    <mergeCell ref="C100:K100"/>
    <mergeCell ref="C101:K101"/>
    <mergeCell ref="C102:K102"/>
    <mergeCell ref="C103:K103"/>
  </mergeCells>
  <printOptions horizontalCentered="1"/>
  <pageMargins left="0.7" right="0.7" top="0.75" bottom="0.75" header="0.3" footer="0.3"/>
  <pageSetup firstPageNumber="57" orientation="landscape" useFirstPageNumber="1" r:id="rId1"/>
  <headerFooter>
    <oddFooter>&amp;C&amp;"Arial,Regular"&amp;12PAGE &amp;P OF RFB NO. 2023-022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Evaluation Price Form</vt:lpstr>
      <vt:lpstr>Discounts</vt:lpstr>
      <vt:lpstr>Questionnaire</vt:lpstr>
      <vt:lpstr>'Evaluation Price Form'!Print_Area</vt:lpstr>
      <vt:lpstr>'Evaluation Price 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L. Bocks</dc:creator>
  <cp:lastModifiedBy>Tara S. West</cp:lastModifiedBy>
  <cp:lastPrinted>2022-10-21T13:39:51Z</cp:lastPrinted>
  <dcterms:created xsi:type="dcterms:W3CDTF">2022-09-13T19:57:51Z</dcterms:created>
  <dcterms:modified xsi:type="dcterms:W3CDTF">2022-10-21T13:39:59Z</dcterms:modified>
</cp:coreProperties>
</file>