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tables/table1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sanders\OneDrive - Tarrant County\Desktop\Daily Activity Report\"/>
    </mc:Choice>
  </mc:AlternateContent>
  <bookViews>
    <workbookView xWindow="0" yWindow="0" windowWidth="28800" windowHeight="12435"/>
  </bookViews>
  <sheets>
    <sheet name="FY 2021" sheetId="4" r:id="rId1"/>
    <sheet name="FY 2020" sheetId="2" r:id="rId2"/>
    <sheet name="FY 2019" sheetId="1" r:id="rId3"/>
    <sheet name="FY 2018" sheetId="3" r:id="rId4"/>
    <sheet name="FY 2017" sheetId="5" r:id="rId5"/>
    <sheet name="FY 2016" sheetId="6" r:id="rId6"/>
    <sheet name="FY 2015" sheetId="7" r:id="rId7"/>
    <sheet name="FY 2014" sheetId="8" r:id="rId8"/>
    <sheet name="FY 2013" sheetId="9" r:id="rId9"/>
    <sheet name="FY 2012" sheetId="10" r:id="rId10"/>
    <sheet name="SUMMARY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3" i="2" l="1"/>
  <c r="D24" i="4" l="1"/>
  <c r="D14" i="10" l="1"/>
  <c r="C14" i="10"/>
  <c r="B14" i="10"/>
  <c r="D14" i="9" l="1"/>
  <c r="C14" i="9"/>
  <c r="B14" i="9"/>
  <c r="D14" i="8"/>
  <c r="C14" i="8"/>
  <c r="B14" i="8"/>
  <c r="D14" i="7" l="1"/>
  <c r="C14" i="7"/>
  <c r="B14" i="7"/>
  <c r="D14" i="6" l="1"/>
  <c r="C14" i="6"/>
  <c r="B14" i="6"/>
  <c r="D14" i="5" l="1"/>
  <c r="C14" i="5"/>
  <c r="B14" i="5"/>
  <c r="D14" i="4"/>
  <c r="C14" i="4"/>
  <c r="D21" i="4" s="1"/>
  <c r="B14" i="4"/>
  <c r="D14" i="3" l="1"/>
  <c r="C14" i="3"/>
  <c r="B14" i="3"/>
  <c r="D14" i="2" l="1"/>
  <c r="C14" i="2"/>
  <c r="D20" i="2" s="1"/>
  <c r="B14" i="2"/>
  <c r="C14" i="1"/>
  <c r="D20" i="1" s="1"/>
  <c r="D14" i="1"/>
  <c r="B14" i="1"/>
</calcChain>
</file>

<file path=xl/comments1.xml><?xml version="1.0" encoding="utf-8"?>
<comments xmlns="http://schemas.openxmlformats.org/spreadsheetml/2006/main">
  <authors>
    <author>Thomas L. Sanders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Thomas L. Sanders:</t>
        </r>
        <r>
          <rPr>
            <sz val="9"/>
            <color indexed="81"/>
            <rFont val="Tahoma"/>
            <family val="2"/>
          </rPr>
          <t xml:space="preserve">
Commissions; Tax Assessor; Warrants and Arrests</t>
        </r>
      </text>
    </comment>
  </commentList>
</comments>
</file>

<file path=xl/comments2.xml><?xml version="1.0" encoding="utf-8"?>
<comments xmlns="http://schemas.openxmlformats.org/spreadsheetml/2006/main">
  <authors>
    <author>Thomas L. Sanders</author>
  </authors>
  <commentList>
    <comment ref="A20" authorId="0" shapeId="0">
      <text>
        <r>
          <rPr>
            <b/>
            <sz val="9"/>
            <color indexed="81"/>
            <rFont val="Tahoma"/>
            <charset val="1"/>
          </rPr>
          <t>Thomas L. Sanders:</t>
        </r>
        <r>
          <rPr>
            <sz val="9"/>
            <color indexed="81"/>
            <rFont val="Tahoma"/>
            <charset val="1"/>
          </rPr>
          <t xml:space="preserve">
Commissions; Tax Assessor; Warrants and Arrests</t>
        </r>
      </text>
    </comment>
  </commentList>
</comments>
</file>

<file path=xl/comments3.xml><?xml version="1.0" encoding="utf-8"?>
<comments xmlns="http://schemas.openxmlformats.org/spreadsheetml/2006/main">
  <authors>
    <author>Thomas L. Sanders</author>
  </authors>
  <commentList>
    <comment ref="A20" authorId="0" shapeId="0">
      <text>
        <r>
          <rPr>
            <b/>
            <sz val="9"/>
            <color indexed="81"/>
            <rFont val="Tahoma"/>
            <charset val="1"/>
          </rPr>
          <t>Thomas L. Sanders:</t>
        </r>
        <r>
          <rPr>
            <sz val="9"/>
            <color indexed="81"/>
            <rFont val="Tahoma"/>
            <charset val="1"/>
          </rPr>
          <t xml:space="preserve">
Commissions; Tax Assessor; Warrants and Arrests</t>
        </r>
      </text>
    </comment>
  </commentList>
</comments>
</file>

<file path=xl/sharedStrings.xml><?xml version="1.0" encoding="utf-8"?>
<sst xmlns="http://schemas.openxmlformats.org/spreadsheetml/2006/main" count="211" uniqueCount="26">
  <si>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</si>
  <si>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</si>
  <si>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</si>
  <si>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</si>
  <si>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</si>
  <si>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</si>
  <si>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</si>
  <si>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</si>
  <si>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</si>
  <si>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</si>
  <si>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</si>
  <si>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</si>
  <si>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Attempts</t>
  </si>
  <si>
    <t>Served</t>
  </si>
  <si>
    <t>Received</t>
  </si>
  <si>
    <t>FY</t>
  </si>
  <si>
    <t>Justice of the Peace Courts</t>
  </si>
  <si>
    <t>County Courts</t>
  </si>
  <si>
    <t>District Courts</t>
  </si>
  <si>
    <t>Baliff Hours</t>
  </si>
  <si>
    <t>Civil Papers SERVED</t>
  </si>
  <si>
    <t>Probate Courts</t>
  </si>
  <si>
    <t>Other Sources</t>
  </si>
  <si>
    <t>Civil Papers SERVED/RETURNED from:</t>
  </si>
  <si>
    <t>Check Sum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</si>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</sst>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Times New Roman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10" fillId="0" borderId="0" xfId="0" applyFo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6"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2CC8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2021 ACTIVITY SUMMARY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09543356843427E-2"/>
          <c:y val="4.6204346895111541E-2"/>
          <c:w val="0.90090930576805861"/>
          <c:h val="0.7532371963041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2021'!$B$1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 2021'!$A$2:$A$13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2021'!$B$2:$B$13</c:f>
              <c:numCache>
                <c:formatCode>General</c:formatCode>
                <c:ptCount val="12"/>
                <c:pt idx="0">
                  <c:v>1716</c:v>
                </c:pt>
                <c:pt idx="1">
                  <c:v>1382</c:v>
                </c:pt>
                <c:pt idx="2">
                  <c:v>1511</c:v>
                </c:pt>
                <c:pt idx="3">
                  <c:v>1478</c:v>
                </c:pt>
                <c:pt idx="4">
                  <c:v>1062</c:v>
                </c:pt>
                <c:pt idx="5">
                  <c:v>1671</c:v>
                </c:pt>
                <c:pt idx="6">
                  <c:v>1771</c:v>
                </c:pt>
              </c:numCache>
            </c:numRef>
          </c:val>
        </c:ser>
        <c:ser>
          <c:idx val="1"/>
          <c:order val="1"/>
          <c:tx>
            <c:strRef>
              <c:f>'FY 2021'!$C$1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'FY 2021'!$A$2:$A$13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2021'!$C$2:$C$13</c:f>
              <c:numCache>
                <c:formatCode>General</c:formatCode>
                <c:ptCount val="12"/>
                <c:pt idx="0">
                  <c:v>1193</c:v>
                </c:pt>
                <c:pt idx="1">
                  <c:v>949</c:v>
                </c:pt>
                <c:pt idx="2">
                  <c:v>1013</c:v>
                </c:pt>
                <c:pt idx="3">
                  <c:v>1016</c:v>
                </c:pt>
                <c:pt idx="4">
                  <c:v>757</c:v>
                </c:pt>
                <c:pt idx="5">
                  <c:v>1208</c:v>
                </c:pt>
                <c:pt idx="6">
                  <c:v>1270</c:v>
                </c:pt>
              </c:numCache>
            </c:numRef>
          </c:val>
        </c:ser>
        <c:ser>
          <c:idx val="2"/>
          <c:order val="2"/>
          <c:tx>
            <c:strRef>
              <c:f>'FY 2021'!$D$1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C83F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dPt>
          <c:cat>
            <c:strRef>
              <c:f>'FY 2021'!$A$2:$A$13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2021'!$D$2:$D$13</c:f>
              <c:numCache>
                <c:formatCode>General</c:formatCode>
                <c:ptCount val="12"/>
                <c:pt idx="0">
                  <c:v>1181</c:v>
                </c:pt>
                <c:pt idx="1">
                  <c:v>961</c:v>
                </c:pt>
                <c:pt idx="2">
                  <c:v>1013</c:v>
                </c:pt>
                <c:pt idx="3">
                  <c:v>992</c:v>
                </c:pt>
                <c:pt idx="4">
                  <c:v>785</c:v>
                </c:pt>
                <c:pt idx="5">
                  <c:v>1225</c:v>
                </c:pt>
                <c:pt idx="6">
                  <c:v>1280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21309904"/>
        <c:axId val="322242760"/>
      </c:barChart>
      <c:catAx>
        <c:axId val="32130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242760"/>
        <c:crosses val="autoZero"/>
        <c:auto val="1"/>
        <c:lblAlgn val="ctr"/>
        <c:lblOffset val="100"/>
        <c:noMultiLvlLbl val="0"/>
      </c:catAx>
      <c:valAx>
        <c:axId val="322242760"/>
        <c:scaling>
          <c:orientation val="minMax"/>
          <c:max val="3500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0990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59145972138099"/>
          <c:y val="0.88229618939237264"/>
          <c:w val="0.31692368261659598"/>
          <c:h val="6.4186539719784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2012 ACTIVITY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09543356843427E-2"/>
          <c:y val="4.6204346895111541E-2"/>
          <c:w val="0.90090930576805861"/>
          <c:h val="0.7532371963041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2012'!$B$1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 2012'!$A$2:$A$13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2012'!$B$2:$B$13</c:f>
              <c:numCache>
                <c:formatCode>General</c:formatCode>
                <c:ptCount val="12"/>
                <c:pt idx="0">
                  <c:v>2202</c:v>
                </c:pt>
                <c:pt idx="1">
                  <c:v>2077</c:v>
                </c:pt>
                <c:pt idx="2">
                  <c:v>1903</c:v>
                </c:pt>
                <c:pt idx="3">
                  <c:v>1882</c:v>
                </c:pt>
                <c:pt idx="4">
                  <c:v>1681</c:v>
                </c:pt>
                <c:pt idx="5">
                  <c:v>1651</c:v>
                </c:pt>
                <c:pt idx="6">
                  <c:v>1763</c:v>
                </c:pt>
                <c:pt idx="7">
                  <c:v>1933</c:v>
                </c:pt>
                <c:pt idx="8">
                  <c:v>1760</c:v>
                </c:pt>
                <c:pt idx="9">
                  <c:v>1798</c:v>
                </c:pt>
                <c:pt idx="10">
                  <c:v>1971</c:v>
                </c:pt>
                <c:pt idx="11">
                  <c:v>1858</c:v>
                </c:pt>
              </c:numCache>
            </c:numRef>
          </c:val>
        </c:ser>
        <c:ser>
          <c:idx val="1"/>
          <c:order val="1"/>
          <c:tx>
            <c:strRef>
              <c:f>'FY 2012'!$C$1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'FY 2012'!$A$2:$A$13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2012'!$C$2:$C$13</c:f>
              <c:numCache>
                <c:formatCode>General</c:formatCode>
                <c:ptCount val="12"/>
                <c:pt idx="0">
                  <c:v>1253</c:v>
                </c:pt>
                <c:pt idx="1">
                  <c:v>1240</c:v>
                </c:pt>
                <c:pt idx="2">
                  <c:v>1207</c:v>
                </c:pt>
                <c:pt idx="3">
                  <c:v>1165</c:v>
                </c:pt>
                <c:pt idx="4">
                  <c:v>1136</c:v>
                </c:pt>
                <c:pt idx="5">
                  <c:v>1030</c:v>
                </c:pt>
                <c:pt idx="6">
                  <c:v>1119</c:v>
                </c:pt>
                <c:pt idx="7">
                  <c:v>1240</c:v>
                </c:pt>
                <c:pt idx="8">
                  <c:v>1258</c:v>
                </c:pt>
                <c:pt idx="9">
                  <c:v>1191</c:v>
                </c:pt>
                <c:pt idx="10">
                  <c:v>1291</c:v>
                </c:pt>
                <c:pt idx="11">
                  <c:v>1190</c:v>
                </c:pt>
              </c:numCache>
            </c:numRef>
          </c:val>
        </c:ser>
        <c:ser>
          <c:idx val="2"/>
          <c:order val="2"/>
          <c:tx>
            <c:strRef>
              <c:f>'FY 2012'!$D$1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C83F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dPt>
          <c:cat>
            <c:strRef>
              <c:f>'FY 2012'!$A$2:$A$13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2012'!$D$2:$D$13</c:f>
              <c:numCache>
                <c:formatCode>General</c:formatCode>
                <c:ptCount val="12"/>
                <c:pt idx="0">
                  <c:v>1203</c:v>
                </c:pt>
                <c:pt idx="1">
                  <c:v>1251</c:v>
                </c:pt>
                <c:pt idx="2">
                  <c:v>1230</c:v>
                </c:pt>
                <c:pt idx="3">
                  <c:v>1175</c:v>
                </c:pt>
                <c:pt idx="4">
                  <c:v>1176</c:v>
                </c:pt>
                <c:pt idx="5">
                  <c:v>1037</c:v>
                </c:pt>
                <c:pt idx="6">
                  <c:v>1222</c:v>
                </c:pt>
                <c:pt idx="7">
                  <c:v>1270</c:v>
                </c:pt>
                <c:pt idx="8">
                  <c:v>1284</c:v>
                </c:pt>
                <c:pt idx="9">
                  <c:v>1227</c:v>
                </c:pt>
                <c:pt idx="10">
                  <c:v>1317</c:v>
                </c:pt>
                <c:pt idx="11">
                  <c:v>1267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79041136"/>
        <c:axId val="379036040"/>
      </c:barChart>
      <c:catAx>
        <c:axId val="37904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36040"/>
        <c:crosses val="autoZero"/>
        <c:auto val="1"/>
        <c:lblAlgn val="ctr"/>
        <c:lblOffset val="100"/>
        <c:noMultiLvlLbl val="0"/>
      </c:catAx>
      <c:valAx>
        <c:axId val="379036040"/>
        <c:scaling>
          <c:orientation val="minMax"/>
          <c:max val="3500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113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02735715727844"/>
          <c:y val="0.88229618939237264"/>
          <c:w val="0.33102624671916003"/>
          <c:h val="7.7558077446622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ANNUAL</a:t>
            </a:r>
            <a:r>
              <a:rPr lang="en-US" b="1" baseline="0"/>
              <a:t> COMPOSITE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SUMMARY!$A$2:$A$11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SUMMARY!$B$2:$B$11</c:f>
              <c:numCache>
                <c:formatCode>#,##0.00</c:formatCode>
                <c:ptCount val="10"/>
                <c:pt idx="0">
                  <c:v>22479</c:v>
                </c:pt>
                <c:pt idx="1">
                  <c:v>21724</c:v>
                </c:pt>
                <c:pt idx="2">
                  <c:v>23638</c:v>
                </c:pt>
                <c:pt idx="3">
                  <c:v>24245</c:v>
                </c:pt>
                <c:pt idx="4">
                  <c:v>25250</c:v>
                </c:pt>
                <c:pt idx="5">
                  <c:v>27494</c:v>
                </c:pt>
                <c:pt idx="6">
                  <c:v>29504</c:v>
                </c:pt>
                <c:pt idx="7">
                  <c:v>31676</c:v>
                </c:pt>
                <c:pt idx="8">
                  <c:v>22817</c:v>
                </c:pt>
              </c:numCache>
            </c:numRef>
          </c:val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SUMMARY!$A$2:$A$11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SUMMARY!$C$2:$C$11</c:f>
              <c:numCache>
                <c:formatCode>#,##0.00</c:formatCode>
                <c:ptCount val="10"/>
                <c:pt idx="0">
                  <c:v>14320</c:v>
                </c:pt>
                <c:pt idx="1">
                  <c:v>14228</c:v>
                </c:pt>
                <c:pt idx="2">
                  <c:v>14810</c:v>
                </c:pt>
                <c:pt idx="3">
                  <c:v>14920</c:v>
                </c:pt>
                <c:pt idx="4">
                  <c:v>15795</c:v>
                </c:pt>
                <c:pt idx="5">
                  <c:v>15465</c:v>
                </c:pt>
                <c:pt idx="6">
                  <c:v>16417</c:v>
                </c:pt>
                <c:pt idx="7">
                  <c:v>17226</c:v>
                </c:pt>
                <c:pt idx="8">
                  <c:v>13399</c:v>
                </c:pt>
              </c:numCache>
            </c:numRef>
          </c:val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SUMMARY!$A$2:$A$11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SUMMARY!$D$2:$D$11</c:f>
              <c:numCache>
                <c:formatCode>#,##0.00</c:formatCode>
                <c:ptCount val="10"/>
                <c:pt idx="0">
                  <c:v>14659</c:v>
                </c:pt>
                <c:pt idx="1">
                  <c:v>14440</c:v>
                </c:pt>
                <c:pt idx="2">
                  <c:v>15176</c:v>
                </c:pt>
                <c:pt idx="3">
                  <c:v>15319</c:v>
                </c:pt>
                <c:pt idx="4">
                  <c:v>16116</c:v>
                </c:pt>
                <c:pt idx="5">
                  <c:v>16086</c:v>
                </c:pt>
                <c:pt idx="6">
                  <c:v>17478</c:v>
                </c:pt>
                <c:pt idx="7">
                  <c:v>18381</c:v>
                </c:pt>
                <c:pt idx="8">
                  <c:v>14341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1920"/>
        <c:axId val="379043096"/>
      </c:barChart>
      <c:catAx>
        <c:axId val="37904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3096"/>
        <c:crosses val="autoZero"/>
        <c:auto val="1"/>
        <c:lblAlgn val="ctr"/>
        <c:lblOffset val="100"/>
        <c:noMultiLvlLbl val="0"/>
      </c:catAx>
      <c:valAx>
        <c:axId val="37904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2020 ACTIVITY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09543356843427E-2"/>
          <c:y val="4.6204346895111541E-2"/>
          <c:w val="0.90090930576805861"/>
          <c:h val="0.7532371963041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2020'!$B$1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 2020'!$A$2:$A$13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2020'!$B$2:$B$13</c:f>
              <c:numCache>
                <c:formatCode>General</c:formatCode>
                <c:ptCount val="12"/>
                <c:pt idx="0">
                  <c:v>3138</c:v>
                </c:pt>
                <c:pt idx="1">
                  <c:v>2436</c:v>
                </c:pt>
                <c:pt idx="2">
                  <c:v>2273</c:v>
                </c:pt>
                <c:pt idx="3">
                  <c:v>2745</c:v>
                </c:pt>
                <c:pt idx="4">
                  <c:v>2486</c:v>
                </c:pt>
                <c:pt idx="5">
                  <c:v>1643</c:v>
                </c:pt>
                <c:pt idx="6">
                  <c:v>604</c:v>
                </c:pt>
                <c:pt idx="7">
                  <c:v>1410</c:v>
                </c:pt>
                <c:pt idx="8">
                  <c:v>1490</c:v>
                </c:pt>
                <c:pt idx="9">
                  <c:v>1488</c:v>
                </c:pt>
                <c:pt idx="10">
                  <c:v>1266</c:v>
                </c:pt>
                <c:pt idx="11">
                  <c:v>1838</c:v>
                </c:pt>
              </c:numCache>
            </c:numRef>
          </c:val>
        </c:ser>
        <c:ser>
          <c:idx val="1"/>
          <c:order val="1"/>
          <c:tx>
            <c:strRef>
              <c:f>'FY 2020'!$C$1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'FY 2020'!$A$2:$A$13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2020'!$C$2:$C$13</c:f>
              <c:numCache>
                <c:formatCode>General</c:formatCode>
                <c:ptCount val="12"/>
                <c:pt idx="0">
                  <c:v>1677</c:v>
                </c:pt>
                <c:pt idx="1">
                  <c:v>1267</c:v>
                </c:pt>
                <c:pt idx="2">
                  <c:v>1208</c:v>
                </c:pt>
                <c:pt idx="3">
                  <c:v>1476</c:v>
                </c:pt>
                <c:pt idx="4">
                  <c:v>1423</c:v>
                </c:pt>
                <c:pt idx="5">
                  <c:v>1031</c:v>
                </c:pt>
                <c:pt idx="6">
                  <c:v>468</c:v>
                </c:pt>
                <c:pt idx="7">
                  <c:v>798</c:v>
                </c:pt>
                <c:pt idx="8">
                  <c:v>916</c:v>
                </c:pt>
                <c:pt idx="9">
                  <c:v>1011</c:v>
                </c:pt>
                <c:pt idx="10">
                  <c:v>864</c:v>
                </c:pt>
                <c:pt idx="11">
                  <c:v>1275</c:v>
                </c:pt>
              </c:numCache>
            </c:numRef>
          </c:val>
        </c:ser>
        <c:ser>
          <c:idx val="2"/>
          <c:order val="2"/>
          <c:tx>
            <c:strRef>
              <c:f>'FY 2020'!$D$1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C83F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dPt>
          <c:cat>
            <c:strRef>
              <c:f>'FY 2020'!$A$2:$A$13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2020'!$D$2:$D$13</c:f>
              <c:numCache>
                <c:formatCode>General</c:formatCode>
                <c:ptCount val="12"/>
                <c:pt idx="0">
                  <c:v>1781</c:v>
                </c:pt>
                <c:pt idx="1">
                  <c:v>1400</c:v>
                </c:pt>
                <c:pt idx="2">
                  <c:v>1399</c:v>
                </c:pt>
                <c:pt idx="3">
                  <c:v>1621</c:v>
                </c:pt>
                <c:pt idx="4">
                  <c:v>1640</c:v>
                </c:pt>
                <c:pt idx="5">
                  <c:v>1084</c:v>
                </c:pt>
                <c:pt idx="6">
                  <c:v>454</c:v>
                </c:pt>
                <c:pt idx="7">
                  <c:v>838</c:v>
                </c:pt>
                <c:pt idx="8">
                  <c:v>927</c:v>
                </c:pt>
                <c:pt idx="9">
                  <c:v>1021</c:v>
                </c:pt>
                <c:pt idx="10">
                  <c:v>898</c:v>
                </c:pt>
                <c:pt idx="11">
                  <c:v>1278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22712896"/>
        <c:axId val="322711328"/>
      </c:barChart>
      <c:catAx>
        <c:axId val="3227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11328"/>
        <c:crosses val="autoZero"/>
        <c:auto val="1"/>
        <c:lblAlgn val="ctr"/>
        <c:lblOffset val="100"/>
        <c:noMultiLvlLbl val="0"/>
      </c:catAx>
      <c:valAx>
        <c:axId val="322711328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1289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59145972138099"/>
          <c:y val="0.88229618939237264"/>
          <c:w val="0.31692368261659598"/>
          <c:h val="6.4186539719784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2019 ACTIVITY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09543356843427E-2"/>
          <c:y val="4.6204346895111541E-2"/>
          <c:w val="0.90090930576805861"/>
          <c:h val="0.7532371963041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2019'!$B$1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 2019'!$A$2:$A$13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2019'!$B$2:$B$13</c:f>
              <c:numCache>
                <c:formatCode>General</c:formatCode>
                <c:ptCount val="12"/>
                <c:pt idx="0">
                  <c:v>3022</c:v>
                </c:pt>
                <c:pt idx="1">
                  <c:v>2703</c:v>
                </c:pt>
                <c:pt idx="2">
                  <c:v>2294</c:v>
                </c:pt>
                <c:pt idx="3">
                  <c:v>2788</c:v>
                </c:pt>
                <c:pt idx="4">
                  <c:v>2375</c:v>
                </c:pt>
                <c:pt idx="5">
                  <c:v>2288</c:v>
                </c:pt>
                <c:pt idx="6">
                  <c:v>2429</c:v>
                </c:pt>
                <c:pt idx="7">
                  <c:v>2893</c:v>
                </c:pt>
                <c:pt idx="8">
                  <c:v>2849</c:v>
                </c:pt>
                <c:pt idx="9">
                  <c:v>2826</c:v>
                </c:pt>
                <c:pt idx="10">
                  <c:v>2740</c:v>
                </c:pt>
                <c:pt idx="11">
                  <c:v>2469</c:v>
                </c:pt>
              </c:numCache>
            </c:numRef>
          </c:val>
        </c:ser>
        <c:ser>
          <c:idx val="1"/>
          <c:order val="1"/>
          <c:tx>
            <c:strRef>
              <c:f>'FY 2019'!$C$1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'FY 2019'!$A$2:$A$13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2019'!$C$2:$C$13</c:f>
              <c:numCache>
                <c:formatCode>General</c:formatCode>
                <c:ptCount val="12"/>
                <c:pt idx="0">
                  <c:v>1594</c:v>
                </c:pt>
                <c:pt idx="1">
                  <c:v>1394</c:v>
                </c:pt>
                <c:pt idx="2">
                  <c:v>1288</c:v>
                </c:pt>
                <c:pt idx="3">
                  <c:v>1539</c:v>
                </c:pt>
                <c:pt idx="4">
                  <c:v>1362</c:v>
                </c:pt>
                <c:pt idx="5">
                  <c:v>1286</c:v>
                </c:pt>
                <c:pt idx="6">
                  <c:v>1317</c:v>
                </c:pt>
                <c:pt idx="7">
                  <c:v>1538</c:v>
                </c:pt>
                <c:pt idx="8">
                  <c:v>1430</c:v>
                </c:pt>
                <c:pt idx="9">
                  <c:v>1565</c:v>
                </c:pt>
                <c:pt idx="10">
                  <c:v>1484</c:v>
                </c:pt>
                <c:pt idx="11">
                  <c:v>1429</c:v>
                </c:pt>
              </c:numCache>
            </c:numRef>
          </c:val>
        </c:ser>
        <c:ser>
          <c:idx val="2"/>
          <c:order val="2"/>
          <c:tx>
            <c:strRef>
              <c:f>'FY 2019'!$D$1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C83F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dPt>
          <c:cat>
            <c:strRef>
              <c:f>'FY 2019'!$A$2:$A$13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2019'!$D$2:$D$13</c:f>
              <c:numCache>
                <c:formatCode>General</c:formatCode>
                <c:ptCount val="12"/>
                <c:pt idx="0">
                  <c:v>1724</c:v>
                </c:pt>
                <c:pt idx="1">
                  <c:v>1496</c:v>
                </c:pt>
                <c:pt idx="2">
                  <c:v>1340</c:v>
                </c:pt>
                <c:pt idx="3">
                  <c:v>1634</c:v>
                </c:pt>
                <c:pt idx="4">
                  <c:v>1388</c:v>
                </c:pt>
                <c:pt idx="5">
                  <c:v>1383</c:v>
                </c:pt>
                <c:pt idx="6">
                  <c:v>1377</c:v>
                </c:pt>
                <c:pt idx="7">
                  <c:v>1676</c:v>
                </c:pt>
                <c:pt idx="8">
                  <c:v>1528</c:v>
                </c:pt>
                <c:pt idx="9">
                  <c:v>1607</c:v>
                </c:pt>
                <c:pt idx="10">
                  <c:v>1668</c:v>
                </c:pt>
                <c:pt idx="11">
                  <c:v>1560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22712504"/>
        <c:axId val="377633208"/>
      </c:barChart>
      <c:catAx>
        <c:axId val="32271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33208"/>
        <c:crosses val="autoZero"/>
        <c:auto val="1"/>
        <c:lblAlgn val="ctr"/>
        <c:lblOffset val="100"/>
        <c:noMultiLvlLbl val="0"/>
      </c:catAx>
      <c:valAx>
        <c:axId val="377633208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1250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59145972138099"/>
          <c:y val="0.88229618939237264"/>
          <c:w val="0.31692368261659598"/>
          <c:h val="6.4186539719784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2018 ACTIVITY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09543356843427E-2"/>
          <c:y val="4.6204346895111541E-2"/>
          <c:w val="0.90090930576805861"/>
          <c:h val="0.7532371963041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2018'!$B$1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 2018'!$A$2:$A$13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2018'!$B$2:$B$13</c:f>
              <c:numCache>
                <c:formatCode>General</c:formatCode>
                <c:ptCount val="12"/>
                <c:pt idx="0">
                  <c:v>2566</c:v>
                </c:pt>
                <c:pt idx="1">
                  <c:v>2160</c:v>
                </c:pt>
                <c:pt idx="2">
                  <c:v>1901</c:v>
                </c:pt>
                <c:pt idx="3">
                  <c:v>2289</c:v>
                </c:pt>
                <c:pt idx="4">
                  <c:v>2108</c:v>
                </c:pt>
                <c:pt idx="5">
                  <c:v>2275</c:v>
                </c:pt>
                <c:pt idx="6">
                  <c:v>2497</c:v>
                </c:pt>
                <c:pt idx="7">
                  <c:v>2839</c:v>
                </c:pt>
                <c:pt idx="8">
                  <c:v>2541</c:v>
                </c:pt>
                <c:pt idx="9">
                  <c:v>2806</c:v>
                </c:pt>
                <c:pt idx="10">
                  <c:v>2922</c:v>
                </c:pt>
                <c:pt idx="11">
                  <c:v>2600</c:v>
                </c:pt>
              </c:numCache>
            </c:numRef>
          </c:val>
        </c:ser>
        <c:ser>
          <c:idx val="1"/>
          <c:order val="1"/>
          <c:tx>
            <c:strRef>
              <c:f>'FY 2018'!$C$1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'FY 2018'!$A$2:$A$13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2018'!$C$2:$C$13</c:f>
              <c:numCache>
                <c:formatCode>General</c:formatCode>
                <c:ptCount val="12"/>
                <c:pt idx="0">
                  <c:v>1418</c:v>
                </c:pt>
                <c:pt idx="1">
                  <c:v>1208</c:v>
                </c:pt>
                <c:pt idx="2">
                  <c:v>1104</c:v>
                </c:pt>
                <c:pt idx="3">
                  <c:v>1247</c:v>
                </c:pt>
                <c:pt idx="4">
                  <c:v>1255</c:v>
                </c:pt>
                <c:pt idx="5">
                  <c:v>1312</c:v>
                </c:pt>
                <c:pt idx="6">
                  <c:v>1400</c:v>
                </c:pt>
                <c:pt idx="7">
                  <c:v>1554</c:v>
                </c:pt>
                <c:pt idx="8">
                  <c:v>1406</c:v>
                </c:pt>
                <c:pt idx="9">
                  <c:v>1542</c:v>
                </c:pt>
                <c:pt idx="10">
                  <c:v>1585</c:v>
                </c:pt>
                <c:pt idx="11">
                  <c:v>1386</c:v>
                </c:pt>
              </c:numCache>
            </c:numRef>
          </c:val>
        </c:ser>
        <c:ser>
          <c:idx val="2"/>
          <c:order val="2"/>
          <c:tx>
            <c:strRef>
              <c:f>'FY 2018'!$D$1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C83F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dPt>
          <c:cat>
            <c:strRef>
              <c:f>'FY 2018'!$A$2:$A$13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2018'!$D$2:$D$13</c:f>
              <c:numCache>
                <c:formatCode>General</c:formatCode>
                <c:ptCount val="12"/>
                <c:pt idx="0">
                  <c:v>1403</c:v>
                </c:pt>
                <c:pt idx="1">
                  <c:v>1295</c:v>
                </c:pt>
                <c:pt idx="2">
                  <c:v>1152</c:v>
                </c:pt>
                <c:pt idx="3">
                  <c:v>1379</c:v>
                </c:pt>
                <c:pt idx="4">
                  <c:v>1298</c:v>
                </c:pt>
                <c:pt idx="5">
                  <c:v>1365</c:v>
                </c:pt>
                <c:pt idx="6">
                  <c:v>1510</c:v>
                </c:pt>
                <c:pt idx="7">
                  <c:v>1613</c:v>
                </c:pt>
                <c:pt idx="8">
                  <c:v>1502</c:v>
                </c:pt>
                <c:pt idx="9">
                  <c:v>1668</c:v>
                </c:pt>
                <c:pt idx="10">
                  <c:v>1717</c:v>
                </c:pt>
                <c:pt idx="11">
                  <c:v>1576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77633992"/>
        <c:axId val="377627720"/>
      </c:barChart>
      <c:catAx>
        <c:axId val="37763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27720"/>
        <c:crosses val="autoZero"/>
        <c:auto val="1"/>
        <c:lblAlgn val="ctr"/>
        <c:lblOffset val="100"/>
        <c:noMultiLvlLbl val="0"/>
      </c:catAx>
      <c:valAx>
        <c:axId val="377627720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3399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02735715727844"/>
          <c:y val="0.88229618939237264"/>
          <c:w val="0.33102624671916003"/>
          <c:h val="7.7558077446622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2017 ACTIVITY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09543356843427E-2"/>
          <c:y val="4.6204346895111541E-2"/>
          <c:w val="0.90090930576805861"/>
          <c:h val="0.7532371963041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2017'!$B$1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 2017'!$A$2:$A$13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2017'!$B$2:$B$13</c:f>
              <c:numCache>
                <c:formatCode>General</c:formatCode>
                <c:ptCount val="12"/>
                <c:pt idx="0">
                  <c:v>2379</c:v>
                </c:pt>
                <c:pt idx="1">
                  <c:v>2197</c:v>
                </c:pt>
                <c:pt idx="2">
                  <c:v>2174</c:v>
                </c:pt>
                <c:pt idx="3">
                  <c:v>2373</c:v>
                </c:pt>
                <c:pt idx="4">
                  <c:v>2051</c:v>
                </c:pt>
                <c:pt idx="5">
                  <c:v>2379</c:v>
                </c:pt>
                <c:pt idx="6">
                  <c:v>2200</c:v>
                </c:pt>
                <c:pt idx="7">
                  <c:v>2271</c:v>
                </c:pt>
                <c:pt idx="8">
                  <c:v>2254</c:v>
                </c:pt>
                <c:pt idx="9">
                  <c:v>2385</c:v>
                </c:pt>
                <c:pt idx="10">
                  <c:v>2504</c:v>
                </c:pt>
                <c:pt idx="11">
                  <c:v>2327</c:v>
                </c:pt>
              </c:numCache>
            </c:numRef>
          </c:val>
        </c:ser>
        <c:ser>
          <c:idx val="1"/>
          <c:order val="1"/>
          <c:tx>
            <c:strRef>
              <c:f>'FY 2017'!$C$1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'FY 2017'!$A$2:$A$13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2017'!$C$2:$C$13</c:f>
              <c:numCache>
                <c:formatCode>General</c:formatCode>
                <c:ptCount val="12"/>
                <c:pt idx="0">
                  <c:v>1420</c:v>
                </c:pt>
                <c:pt idx="1">
                  <c:v>1197</c:v>
                </c:pt>
                <c:pt idx="2">
                  <c:v>1223</c:v>
                </c:pt>
                <c:pt idx="3">
                  <c:v>1320</c:v>
                </c:pt>
                <c:pt idx="4">
                  <c:v>1177</c:v>
                </c:pt>
                <c:pt idx="5">
                  <c:v>1308</c:v>
                </c:pt>
                <c:pt idx="6">
                  <c:v>1255</c:v>
                </c:pt>
                <c:pt idx="7">
                  <c:v>1250</c:v>
                </c:pt>
                <c:pt idx="8">
                  <c:v>1272</c:v>
                </c:pt>
                <c:pt idx="9">
                  <c:v>1334</c:v>
                </c:pt>
                <c:pt idx="10">
                  <c:v>1433</c:v>
                </c:pt>
                <c:pt idx="11">
                  <c:v>1276</c:v>
                </c:pt>
              </c:numCache>
            </c:numRef>
          </c:val>
        </c:ser>
        <c:ser>
          <c:idx val="2"/>
          <c:order val="2"/>
          <c:tx>
            <c:strRef>
              <c:f>'FY 2017'!$D$1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C83F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dPt>
          <c:cat>
            <c:strRef>
              <c:f>'FY 2017'!$A$2:$A$13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2017'!$D$2:$D$13</c:f>
              <c:numCache>
                <c:formatCode>General</c:formatCode>
                <c:ptCount val="12"/>
                <c:pt idx="0">
                  <c:v>1425</c:v>
                </c:pt>
                <c:pt idx="1">
                  <c:v>1288</c:v>
                </c:pt>
                <c:pt idx="2">
                  <c:v>1293</c:v>
                </c:pt>
                <c:pt idx="3">
                  <c:v>1402</c:v>
                </c:pt>
                <c:pt idx="4">
                  <c:v>1264</c:v>
                </c:pt>
                <c:pt idx="5">
                  <c:v>1315</c:v>
                </c:pt>
                <c:pt idx="6">
                  <c:v>1285</c:v>
                </c:pt>
                <c:pt idx="7">
                  <c:v>1288</c:v>
                </c:pt>
                <c:pt idx="8">
                  <c:v>1321</c:v>
                </c:pt>
                <c:pt idx="9">
                  <c:v>1401</c:v>
                </c:pt>
                <c:pt idx="10">
                  <c:v>1504</c:v>
                </c:pt>
                <c:pt idx="1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77630856"/>
        <c:axId val="377631248"/>
      </c:barChart>
      <c:catAx>
        <c:axId val="37763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31248"/>
        <c:crosses val="autoZero"/>
        <c:auto val="1"/>
        <c:lblAlgn val="ctr"/>
        <c:lblOffset val="100"/>
        <c:noMultiLvlLbl val="0"/>
      </c:catAx>
      <c:valAx>
        <c:axId val="377631248"/>
        <c:scaling>
          <c:orientation val="minMax"/>
          <c:max val="3500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3085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02735715727844"/>
          <c:y val="0.88229618939237264"/>
          <c:w val="0.33102624671916003"/>
          <c:h val="7.7558077446622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2016 ACTIVITY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09543356843427E-2"/>
          <c:y val="4.6204346895111541E-2"/>
          <c:w val="0.90090930576805861"/>
          <c:h val="0.7532371963041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2016'!$B$1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 2016'!$A$2:$A$13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2016'!$B$2:$B$13</c:f>
              <c:numCache>
                <c:formatCode>General</c:formatCode>
                <c:ptCount val="12"/>
                <c:pt idx="0">
                  <c:v>2134</c:v>
                </c:pt>
                <c:pt idx="1">
                  <c:v>1383</c:v>
                </c:pt>
                <c:pt idx="2">
                  <c:v>2148</c:v>
                </c:pt>
                <c:pt idx="3">
                  <c:v>2188</c:v>
                </c:pt>
                <c:pt idx="4">
                  <c:v>1952</c:v>
                </c:pt>
                <c:pt idx="5">
                  <c:v>2042</c:v>
                </c:pt>
                <c:pt idx="6">
                  <c:v>2120</c:v>
                </c:pt>
                <c:pt idx="7">
                  <c:v>2166</c:v>
                </c:pt>
                <c:pt idx="8">
                  <c:v>2173</c:v>
                </c:pt>
                <c:pt idx="9">
                  <c:v>2254</c:v>
                </c:pt>
                <c:pt idx="10">
                  <c:v>2327</c:v>
                </c:pt>
                <c:pt idx="11">
                  <c:v>2363</c:v>
                </c:pt>
              </c:numCache>
            </c:numRef>
          </c:val>
        </c:ser>
        <c:ser>
          <c:idx val="1"/>
          <c:order val="1"/>
          <c:tx>
            <c:strRef>
              <c:f>'FY 2016'!$C$1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'FY 2016'!$A$2:$A$13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2016'!$C$2:$C$13</c:f>
              <c:numCache>
                <c:formatCode>General</c:formatCode>
                <c:ptCount val="12"/>
                <c:pt idx="0">
                  <c:v>1321</c:v>
                </c:pt>
                <c:pt idx="1">
                  <c:v>1146</c:v>
                </c:pt>
                <c:pt idx="2">
                  <c:v>1271</c:v>
                </c:pt>
                <c:pt idx="3">
                  <c:v>1284</c:v>
                </c:pt>
                <c:pt idx="4">
                  <c:v>1217</c:v>
                </c:pt>
                <c:pt idx="5">
                  <c:v>1325</c:v>
                </c:pt>
                <c:pt idx="6">
                  <c:v>1294</c:v>
                </c:pt>
                <c:pt idx="7">
                  <c:v>1278</c:v>
                </c:pt>
                <c:pt idx="8">
                  <c:v>1370</c:v>
                </c:pt>
                <c:pt idx="9">
                  <c:v>1417</c:v>
                </c:pt>
                <c:pt idx="10">
                  <c:v>1434</c:v>
                </c:pt>
                <c:pt idx="11">
                  <c:v>1438</c:v>
                </c:pt>
              </c:numCache>
            </c:numRef>
          </c:val>
        </c:ser>
        <c:ser>
          <c:idx val="2"/>
          <c:order val="2"/>
          <c:tx>
            <c:strRef>
              <c:f>'FY 2016'!$D$1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C83F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dPt>
          <c:cat>
            <c:strRef>
              <c:f>'FY 2016'!$A$2:$A$13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2016'!$D$2:$D$13</c:f>
              <c:numCache>
                <c:formatCode>General</c:formatCode>
                <c:ptCount val="12"/>
                <c:pt idx="0">
                  <c:v>1401</c:v>
                </c:pt>
                <c:pt idx="1">
                  <c:v>1250</c:v>
                </c:pt>
                <c:pt idx="2">
                  <c:v>1306</c:v>
                </c:pt>
                <c:pt idx="3">
                  <c:v>1318</c:v>
                </c:pt>
                <c:pt idx="4">
                  <c:v>1227</c:v>
                </c:pt>
                <c:pt idx="5">
                  <c:v>1346</c:v>
                </c:pt>
                <c:pt idx="6">
                  <c:v>1261</c:v>
                </c:pt>
                <c:pt idx="7">
                  <c:v>1338</c:v>
                </c:pt>
                <c:pt idx="8">
                  <c:v>1382</c:v>
                </c:pt>
                <c:pt idx="9">
                  <c:v>1405</c:v>
                </c:pt>
                <c:pt idx="10">
                  <c:v>1415</c:v>
                </c:pt>
                <c:pt idx="11">
                  <c:v>1467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77632032"/>
        <c:axId val="377627328"/>
      </c:barChart>
      <c:catAx>
        <c:axId val="3776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27328"/>
        <c:crosses val="autoZero"/>
        <c:auto val="1"/>
        <c:lblAlgn val="ctr"/>
        <c:lblOffset val="100"/>
        <c:noMultiLvlLbl val="0"/>
      </c:catAx>
      <c:valAx>
        <c:axId val="377627328"/>
        <c:scaling>
          <c:orientation val="minMax"/>
          <c:max val="3500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3203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02735715727844"/>
          <c:y val="0.88229618939237264"/>
          <c:w val="0.33102624671916003"/>
          <c:h val="7.7558077446622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2015 ACTIVITY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09543356843427E-2"/>
          <c:y val="4.6204346895111541E-2"/>
          <c:w val="0.90090930576805861"/>
          <c:h val="0.7532371963041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2015'!$B$1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 2015'!$A$2:$A$13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2015'!$B$2:$B$13</c:f>
              <c:numCache>
                <c:formatCode>General</c:formatCode>
                <c:ptCount val="12"/>
                <c:pt idx="0">
                  <c:v>2355</c:v>
                </c:pt>
                <c:pt idx="1">
                  <c:v>1670</c:v>
                </c:pt>
                <c:pt idx="2">
                  <c:v>1889</c:v>
                </c:pt>
                <c:pt idx="3">
                  <c:v>1966</c:v>
                </c:pt>
                <c:pt idx="4">
                  <c:v>1728</c:v>
                </c:pt>
                <c:pt idx="5">
                  <c:v>1869</c:v>
                </c:pt>
                <c:pt idx="6">
                  <c:v>2026</c:v>
                </c:pt>
                <c:pt idx="7">
                  <c:v>1921</c:v>
                </c:pt>
                <c:pt idx="8">
                  <c:v>2306</c:v>
                </c:pt>
                <c:pt idx="9">
                  <c:v>2328</c:v>
                </c:pt>
                <c:pt idx="10">
                  <c:v>2028</c:v>
                </c:pt>
                <c:pt idx="11">
                  <c:v>2159</c:v>
                </c:pt>
              </c:numCache>
            </c:numRef>
          </c:val>
        </c:ser>
        <c:ser>
          <c:idx val="1"/>
          <c:order val="1"/>
          <c:tx>
            <c:strRef>
              <c:f>'FY 2015'!$C$1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'FY 2015'!$A$2:$A$13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2015'!$C$2:$C$13</c:f>
              <c:numCache>
                <c:formatCode>General</c:formatCode>
                <c:ptCount val="12"/>
                <c:pt idx="0">
                  <c:v>1428</c:v>
                </c:pt>
                <c:pt idx="1">
                  <c:v>1001</c:v>
                </c:pt>
                <c:pt idx="2">
                  <c:v>1156</c:v>
                </c:pt>
                <c:pt idx="3">
                  <c:v>1188</c:v>
                </c:pt>
                <c:pt idx="4">
                  <c:v>1020</c:v>
                </c:pt>
                <c:pt idx="5">
                  <c:v>1182</c:v>
                </c:pt>
                <c:pt idx="6">
                  <c:v>1314</c:v>
                </c:pt>
                <c:pt idx="7">
                  <c:v>1241</c:v>
                </c:pt>
                <c:pt idx="8">
                  <c:v>1334</c:v>
                </c:pt>
                <c:pt idx="9">
                  <c:v>1426</c:v>
                </c:pt>
                <c:pt idx="10">
                  <c:v>1271</c:v>
                </c:pt>
                <c:pt idx="11">
                  <c:v>1359</c:v>
                </c:pt>
              </c:numCache>
            </c:numRef>
          </c:val>
        </c:ser>
        <c:ser>
          <c:idx val="2"/>
          <c:order val="2"/>
          <c:tx>
            <c:strRef>
              <c:f>'FY 2015'!$D$1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C83F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dPt>
          <c:cat>
            <c:strRef>
              <c:f>'FY 2015'!$A$2:$A$13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2015'!$D$2:$D$13</c:f>
              <c:numCache>
                <c:formatCode>General</c:formatCode>
                <c:ptCount val="12"/>
                <c:pt idx="0">
                  <c:v>1434</c:v>
                </c:pt>
                <c:pt idx="1">
                  <c:v>1055</c:v>
                </c:pt>
                <c:pt idx="2">
                  <c:v>1266</c:v>
                </c:pt>
                <c:pt idx="3">
                  <c:v>1170</c:v>
                </c:pt>
                <c:pt idx="4">
                  <c:v>1041</c:v>
                </c:pt>
                <c:pt idx="5">
                  <c:v>1222</c:v>
                </c:pt>
                <c:pt idx="6">
                  <c:v>1296</c:v>
                </c:pt>
                <c:pt idx="7">
                  <c:v>1305</c:v>
                </c:pt>
                <c:pt idx="8">
                  <c:v>1370</c:v>
                </c:pt>
                <c:pt idx="9">
                  <c:v>1489</c:v>
                </c:pt>
                <c:pt idx="10">
                  <c:v>1280</c:v>
                </c:pt>
                <c:pt idx="11">
                  <c:v>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77630072"/>
        <c:axId val="377632816"/>
      </c:barChart>
      <c:catAx>
        <c:axId val="377630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32816"/>
        <c:crosses val="autoZero"/>
        <c:auto val="1"/>
        <c:lblAlgn val="ctr"/>
        <c:lblOffset val="100"/>
        <c:noMultiLvlLbl val="0"/>
      </c:catAx>
      <c:valAx>
        <c:axId val="377632816"/>
        <c:scaling>
          <c:orientation val="minMax"/>
          <c:max val="3500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3007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02735715727844"/>
          <c:y val="0.88229618939237264"/>
          <c:w val="0.33102624671916003"/>
          <c:h val="7.7558077446622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2014 ACTIVITY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09543356843427E-2"/>
          <c:y val="4.6204346895111541E-2"/>
          <c:w val="0.90090930576805861"/>
          <c:h val="0.7532371963041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2014'!$B$1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 2014'!$A$2:$A$13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2014'!$B$2:$B$13</c:f>
              <c:numCache>
                <c:formatCode>General</c:formatCode>
                <c:ptCount val="12"/>
                <c:pt idx="0">
                  <c:v>2081</c:v>
                </c:pt>
                <c:pt idx="1">
                  <c:v>1646</c:v>
                </c:pt>
                <c:pt idx="2">
                  <c:v>1605</c:v>
                </c:pt>
                <c:pt idx="3">
                  <c:v>2016</c:v>
                </c:pt>
                <c:pt idx="4">
                  <c:v>1731</c:v>
                </c:pt>
                <c:pt idx="5">
                  <c:v>1818</c:v>
                </c:pt>
                <c:pt idx="6">
                  <c:v>2310</c:v>
                </c:pt>
                <c:pt idx="7">
                  <c:v>1981</c:v>
                </c:pt>
                <c:pt idx="8">
                  <c:v>1935</c:v>
                </c:pt>
                <c:pt idx="9">
                  <c:v>2117</c:v>
                </c:pt>
                <c:pt idx="10">
                  <c:v>1991</c:v>
                </c:pt>
                <c:pt idx="11">
                  <c:v>2407</c:v>
                </c:pt>
              </c:numCache>
            </c:numRef>
          </c:val>
        </c:ser>
        <c:ser>
          <c:idx val="1"/>
          <c:order val="1"/>
          <c:tx>
            <c:strRef>
              <c:f>'FY 2014'!$C$1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'FY 2014'!$A$2:$A$13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2014'!$C$2:$C$13</c:f>
              <c:numCache>
                <c:formatCode>General</c:formatCode>
                <c:ptCount val="12"/>
                <c:pt idx="0">
                  <c:v>1325</c:v>
                </c:pt>
                <c:pt idx="1">
                  <c:v>1088</c:v>
                </c:pt>
                <c:pt idx="2">
                  <c:v>1089</c:v>
                </c:pt>
                <c:pt idx="3">
                  <c:v>1225</c:v>
                </c:pt>
                <c:pt idx="4">
                  <c:v>1108</c:v>
                </c:pt>
                <c:pt idx="5">
                  <c:v>1148</c:v>
                </c:pt>
                <c:pt idx="6">
                  <c:v>1380</c:v>
                </c:pt>
                <c:pt idx="7">
                  <c:v>1228</c:v>
                </c:pt>
                <c:pt idx="8">
                  <c:v>1299</c:v>
                </c:pt>
                <c:pt idx="9">
                  <c:v>1316</c:v>
                </c:pt>
                <c:pt idx="10">
                  <c:v>1234</c:v>
                </c:pt>
                <c:pt idx="11">
                  <c:v>1370</c:v>
                </c:pt>
              </c:numCache>
            </c:numRef>
          </c:val>
        </c:ser>
        <c:ser>
          <c:idx val="2"/>
          <c:order val="2"/>
          <c:tx>
            <c:strRef>
              <c:f>'FY 2014'!$D$1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C83F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dPt>
          <c:cat>
            <c:strRef>
              <c:f>'FY 2014'!$A$2:$A$13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2014'!$D$2:$D$13</c:f>
              <c:numCache>
                <c:formatCode>General</c:formatCode>
                <c:ptCount val="12"/>
                <c:pt idx="0">
                  <c:v>1406</c:v>
                </c:pt>
                <c:pt idx="1">
                  <c:v>1142</c:v>
                </c:pt>
                <c:pt idx="2">
                  <c:v>1076</c:v>
                </c:pt>
                <c:pt idx="3">
                  <c:v>1265</c:v>
                </c:pt>
                <c:pt idx="4">
                  <c:v>1130</c:v>
                </c:pt>
                <c:pt idx="5">
                  <c:v>1142</c:v>
                </c:pt>
                <c:pt idx="6">
                  <c:v>1428</c:v>
                </c:pt>
                <c:pt idx="7">
                  <c:v>1251</c:v>
                </c:pt>
                <c:pt idx="8">
                  <c:v>1330</c:v>
                </c:pt>
                <c:pt idx="9">
                  <c:v>1341</c:v>
                </c:pt>
                <c:pt idx="10">
                  <c:v>1278</c:v>
                </c:pt>
                <c:pt idx="11">
                  <c:v>1387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77629680"/>
        <c:axId val="379037216"/>
      </c:barChart>
      <c:catAx>
        <c:axId val="37762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37216"/>
        <c:crosses val="autoZero"/>
        <c:auto val="1"/>
        <c:lblAlgn val="ctr"/>
        <c:lblOffset val="100"/>
        <c:noMultiLvlLbl val="0"/>
      </c:catAx>
      <c:valAx>
        <c:axId val="379037216"/>
        <c:scaling>
          <c:orientation val="minMax"/>
          <c:max val="3500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296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02735715727844"/>
          <c:y val="0.88229618939237264"/>
          <c:w val="0.33102624671916003"/>
          <c:h val="7.7558077446622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2013 ACTIVITY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09543356843427E-2"/>
          <c:y val="4.6204346895111541E-2"/>
          <c:w val="0.90090930576805861"/>
          <c:h val="0.7532371963041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2013'!$B$1</c:f>
              <c:strCache>
                <c:ptCount val="1"/>
                <c:pt idx="0">
                  <c:v>Attempts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 2013'!$A$2:$A$13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2013'!$B$2:$B$13</c:f>
              <c:numCache>
                <c:formatCode>General</c:formatCode>
                <c:ptCount val="12"/>
                <c:pt idx="0">
                  <c:v>2026</c:v>
                </c:pt>
                <c:pt idx="1">
                  <c:v>1572</c:v>
                </c:pt>
                <c:pt idx="2">
                  <c:v>1309</c:v>
                </c:pt>
                <c:pt idx="3">
                  <c:v>2019</c:v>
                </c:pt>
                <c:pt idx="4">
                  <c:v>1638</c:v>
                </c:pt>
                <c:pt idx="5">
                  <c:v>1523</c:v>
                </c:pt>
                <c:pt idx="6">
                  <c:v>1820</c:v>
                </c:pt>
                <c:pt idx="7">
                  <c:v>1910</c:v>
                </c:pt>
                <c:pt idx="8">
                  <c:v>1994</c:v>
                </c:pt>
                <c:pt idx="9">
                  <c:v>1986</c:v>
                </c:pt>
                <c:pt idx="10">
                  <c:v>2117</c:v>
                </c:pt>
                <c:pt idx="11">
                  <c:v>1810</c:v>
                </c:pt>
              </c:numCache>
            </c:numRef>
          </c:val>
        </c:ser>
        <c:ser>
          <c:idx val="1"/>
          <c:order val="1"/>
          <c:tx>
            <c:strRef>
              <c:f>'FY 2013'!$C$1</c:f>
              <c:strCache>
                <c:ptCount val="1"/>
                <c:pt idx="0">
                  <c:v>Served</c:v>
                </c:pt>
              </c:strCache>
            </c:strRef>
          </c:tx>
          <c:spPr>
            <a:solidFill>
              <a:srgbClr val="FF0000">
                <a:alpha val="88000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'FY 2013'!$A$2:$A$13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2013'!$C$2:$C$13</c:f>
              <c:numCache>
                <c:formatCode>General</c:formatCode>
                <c:ptCount val="12"/>
                <c:pt idx="0">
                  <c:v>1308</c:v>
                </c:pt>
                <c:pt idx="1">
                  <c:v>1051</c:v>
                </c:pt>
                <c:pt idx="2">
                  <c:v>914</c:v>
                </c:pt>
                <c:pt idx="3">
                  <c:v>1260</c:v>
                </c:pt>
                <c:pt idx="4">
                  <c:v>1112</c:v>
                </c:pt>
                <c:pt idx="5">
                  <c:v>1109</c:v>
                </c:pt>
                <c:pt idx="6">
                  <c:v>1139</c:v>
                </c:pt>
                <c:pt idx="7">
                  <c:v>1218</c:v>
                </c:pt>
                <c:pt idx="8">
                  <c:v>1208</c:v>
                </c:pt>
                <c:pt idx="9">
                  <c:v>1357</c:v>
                </c:pt>
                <c:pt idx="10">
                  <c:v>1362</c:v>
                </c:pt>
                <c:pt idx="11">
                  <c:v>1190</c:v>
                </c:pt>
              </c:numCache>
            </c:numRef>
          </c:val>
        </c:ser>
        <c:ser>
          <c:idx val="2"/>
          <c:order val="2"/>
          <c:tx>
            <c:strRef>
              <c:f>'FY 2013'!$D$1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C83F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</c:dPt>
          <c:cat>
            <c:strRef>
              <c:f>'FY 2013'!$A$2:$A$13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 2013'!$D$2:$D$13</c:f>
              <c:numCache>
                <c:formatCode>General</c:formatCode>
                <c:ptCount val="12"/>
                <c:pt idx="0">
                  <c:v>1379</c:v>
                </c:pt>
                <c:pt idx="1">
                  <c:v>1053</c:v>
                </c:pt>
                <c:pt idx="2">
                  <c:v>894</c:v>
                </c:pt>
                <c:pt idx="3">
                  <c:v>1343</c:v>
                </c:pt>
                <c:pt idx="4">
                  <c:v>1085</c:v>
                </c:pt>
                <c:pt idx="5">
                  <c:v>1100</c:v>
                </c:pt>
                <c:pt idx="6">
                  <c:v>1186</c:v>
                </c:pt>
                <c:pt idx="7">
                  <c:v>1190</c:v>
                </c:pt>
                <c:pt idx="8">
                  <c:v>1271</c:v>
                </c:pt>
                <c:pt idx="9">
                  <c:v>1396</c:v>
                </c:pt>
                <c:pt idx="10">
                  <c:v>1332</c:v>
                </c:pt>
                <c:pt idx="11">
                  <c:v>1211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79040744"/>
        <c:axId val="379038392"/>
      </c:barChart>
      <c:catAx>
        <c:axId val="37904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38392"/>
        <c:crosses val="autoZero"/>
        <c:auto val="1"/>
        <c:lblAlgn val="ctr"/>
        <c:lblOffset val="100"/>
        <c:noMultiLvlLbl val="0"/>
      </c:catAx>
      <c:valAx>
        <c:axId val="379038392"/>
        <c:scaling>
          <c:orientation val="minMax"/>
          <c:max val="3500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074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02735715727844"/>
          <c:y val="0.88229618939237264"/>
          <c:w val="0.33102624671916003"/>
          <c:h val="7.7558077446622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21</xdr:col>
      <xdr:colOff>152400</xdr:colOff>
      <xdr:row>37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21</xdr:col>
      <xdr:colOff>152400</xdr:colOff>
      <xdr:row>35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19049</xdr:rowOff>
    </xdr:from>
    <xdr:to>
      <xdr:col>17</xdr:col>
      <xdr:colOff>47625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21</xdr:col>
      <xdr:colOff>152400</xdr:colOff>
      <xdr:row>36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9525</xdr:rowOff>
    </xdr:from>
    <xdr:to>
      <xdr:col>21</xdr:col>
      <xdr:colOff>161925</xdr:colOff>
      <xdr:row>36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180975</xdr:rowOff>
    </xdr:from>
    <xdr:to>
      <xdr:col>21</xdr:col>
      <xdr:colOff>152400</xdr:colOff>
      <xdr:row>35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21</xdr:col>
      <xdr:colOff>152400</xdr:colOff>
      <xdr:row>35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21</xdr:col>
      <xdr:colOff>152400</xdr:colOff>
      <xdr:row>35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21</xdr:col>
      <xdr:colOff>152400</xdr:colOff>
      <xdr:row>35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21</xdr:col>
      <xdr:colOff>152400</xdr:colOff>
      <xdr:row>35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21</xdr:col>
      <xdr:colOff>152400</xdr:colOff>
      <xdr:row>35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A1:D11" totalsRowShown="0" headerRowDxfId="5" dataDxfId="4">
  <autoFilter ref="A1:D11"/>
  <sortState ref="A2:D10">
    <sortCondition ref="A1:A10"/>
  </sortState>
  <tableColumns count="4">
    <tableColumn id="1" name="FY" dataDxfId="3"/>
    <tableColumn id="2" name="Attempts" dataDxfId="2"/>
    <tableColumn id="3" name="Served" dataDxfId="1"/>
    <tableColumn id="4" name="Received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tabSelected="1" workbookViewId="0"/>
  </sheetViews>
  <sheetFormatPr defaultRowHeight="15" x14ac:dyDescent="0.25"/>
  <cols>
    <col min="1" max="4" width="11.7109375" customWidth="1"/>
  </cols>
  <sheetData>
    <row r="1" spans="1:4" x14ac:dyDescent="0.25">
      <c r="A1" s="2">
        <v>2021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>
        <v>1716</v>
      </c>
      <c r="C2">
        <v>1193</v>
      </c>
      <c r="D2">
        <v>1181</v>
      </c>
    </row>
    <row r="3" spans="1:4" x14ac:dyDescent="0.25">
      <c r="A3" s="1" t="s">
        <v>1</v>
      </c>
      <c r="B3">
        <v>1382</v>
      </c>
      <c r="C3">
        <v>949</v>
      </c>
      <c r="D3">
        <v>961</v>
      </c>
    </row>
    <row r="4" spans="1:4" x14ac:dyDescent="0.25">
      <c r="A4" s="1" t="s">
        <v>2</v>
      </c>
      <c r="B4">
        <v>1511</v>
      </c>
      <c r="C4">
        <v>1013</v>
      </c>
      <c r="D4">
        <v>1013</v>
      </c>
    </row>
    <row r="5" spans="1:4" x14ac:dyDescent="0.25">
      <c r="A5" s="1" t="s">
        <v>3</v>
      </c>
      <c r="B5">
        <v>1478</v>
      </c>
      <c r="C5">
        <v>1016</v>
      </c>
      <c r="D5">
        <v>992</v>
      </c>
    </row>
    <row r="6" spans="1:4" x14ac:dyDescent="0.25">
      <c r="A6" s="1" t="s">
        <v>4</v>
      </c>
      <c r="B6">
        <v>1062</v>
      </c>
      <c r="C6">
        <v>757</v>
      </c>
      <c r="D6">
        <v>785</v>
      </c>
    </row>
    <row r="7" spans="1:4" x14ac:dyDescent="0.25">
      <c r="A7" s="1" t="s">
        <v>5</v>
      </c>
      <c r="B7">
        <v>1671</v>
      </c>
      <c r="C7">
        <v>1208</v>
      </c>
      <c r="D7">
        <v>1225</v>
      </c>
    </row>
    <row r="8" spans="1:4" x14ac:dyDescent="0.25">
      <c r="A8" s="1" t="s">
        <v>6</v>
      </c>
      <c r="B8">
        <v>1771</v>
      </c>
      <c r="C8">
        <v>1270</v>
      </c>
      <c r="D8">
        <v>1280</v>
      </c>
    </row>
    <row r="9" spans="1:4" x14ac:dyDescent="0.25">
      <c r="A9" s="1" t="s">
        <v>7</v>
      </c>
    </row>
    <row r="10" spans="1:4" x14ac:dyDescent="0.25">
      <c r="A10" s="1" t="s">
        <v>8</v>
      </c>
    </row>
    <row r="11" spans="1:4" x14ac:dyDescent="0.25">
      <c r="A11" s="1" t="s">
        <v>9</v>
      </c>
    </row>
    <row r="12" spans="1:4" x14ac:dyDescent="0.25">
      <c r="A12" s="1" t="s">
        <v>10</v>
      </c>
    </row>
    <row r="13" spans="1:4" x14ac:dyDescent="0.25">
      <c r="A13" s="1" t="s">
        <v>11</v>
      </c>
    </row>
    <row r="14" spans="1:4" x14ac:dyDescent="0.25">
      <c r="A14" s="4"/>
      <c r="B14" s="3">
        <f>SUM(B2:B13)</f>
        <v>10591</v>
      </c>
      <c r="C14" s="3">
        <f>SUM(C2:C13)</f>
        <v>7406</v>
      </c>
      <c r="D14" s="3">
        <f>SUM(D2:D13)</f>
        <v>7437</v>
      </c>
    </row>
    <row r="15" spans="1:4" x14ac:dyDescent="0.25">
      <c r="A15" s="16"/>
      <c r="B15" s="16"/>
      <c r="C15" s="16"/>
      <c r="D15" s="16"/>
    </row>
    <row r="16" spans="1:4" x14ac:dyDescent="0.25">
      <c r="A16" s="18" t="s">
        <v>23</v>
      </c>
      <c r="B16" s="19"/>
      <c r="C16" s="19"/>
      <c r="D16" s="20"/>
    </row>
    <row r="17" spans="1:4" x14ac:dyDescent="0.25">
      <c r="A17" s="12" t="s">
        <v>16</v>
      </c>
      <c r="B17" s="13"/>
      <c r="C17" s="13"/>
      <c r="D17" s="9">
        <v>2253</v>
      </c>
    </row>
    <row r="18" spans="1:4" x14ac:dyDescent="0.25">
      <c r="A18" s="12" t="s">
        <v>17</v>
      </c>
      <c r="B18" s="13"/>
      <c r="C18" s="13"/>
      <c r="D18" s="9">
        <v>91</v>
      </c>
    </row>
    <row r="19" spans="1:4" x14ac:dyDescent="0.25">
      <c r="A19" s="12" t="s">
        <v>18</v>
      </c>
      <c r="B19" s="13"/>
      <c r="C19" s="13"/>
      <c r="D19" s="9">
        <v>1812</v>
      </c>
    </row>
    <row r="20" spans="1:4" x14ac:dyDescent="0.25">
      <c r="A20" s="12" t="s">
        <v>21</v>
      </c>
      <c r="B20" s="13"/>
      <c r="C20" s="13"/>
      <c r="D20" s="9">
        <v>3219</v>
      </c>
    </row>
    <row r="21" spans="1:4" x14ac:dyDescent="0.25">
      <c r="A21" s="14" t="s">
        <v>22</v>
      </c>
      <c r="B21" s="15"/>
      <c r="C21" s="15"/>
      <c r="D21" s="9">
        <f>SUM(C14-D24)</f>
        <v>31</v>
      </c>
    </row>
    <row r="22" spans="1:4" x14ac:dyDescent="0.25">
      <c r="A22" s="21" t="s">
        <v>19</v>
      </c>
      <c r="B22" s="22"/>
      <c r="C22" s="22"/>
      <c r="D22" s="10">
        <v>1016</v>
      </c>
    </row>
    <row r="23" spans="1:4" x14ac:dyDescent="0.25">
      <c r="A23" s="17" t="s">
        <v>25</v>
      </c>
      <c r="B23" s="17"/>
      <c r="C23" s="17"/>
      <c r="D23" s="17"/>
    </row>
    <row r="24" spans="1:4" x14ac:dyDescent="0.25">
      <c r="D24" s="11">
        <f>SUM(D17:D20)</f>
        <v>7375</v>
      </c>
    </row>
  </sheetData>
  <mergeCells count="9">
    <mergeCell ref="A20:C20"/>
    <mergeCell ref="A21:C21"/>
    <mergeCell ref="A15:D15"/>
    <mergeCell ref="A23:D23"/>
    <mergeCell ref="A16:D16"/>
    <mergeCell ref="A17:C17"/>
    <mergeCell ref="A18:C18"/>
    <mergeCell ref="A19:C19"/>
    <mergeCell ref="A22:C22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7" sqref="D17"/>
    </sheetView>
  </sheetViews>
  <sheetFormatPr defaultRowHeight="15" x14ac:dyDescent="0.25"/>
  <cols>
    <col min="1" max="4" width="11.7109375" customWidth="1"/>
  </cols>
  <sheetData>
    <row r="1" spans="1:4" x14ac:dyDescent="0.25">
      <c r="A1" s="2">
        <v>2012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>
        <v>2202</v>
      </c>
      <c r="C2">
        <v>1253</v>
      </c>
      <c r="D2">
        <v>1203</v>
      </c>
    </row>
    <row r="3" spans="1:4" x14ac:dyDescent="0.25">
      <c r="A3" s="1" t="s">
        <v>1</v>
      </c>
      <c r="B3">
        <v>2077</v>
      </c>
      <c r="C3">
        <v>1240</v>
      </c>
      <c r="D3">
        <v>1251</v>
      </c>
    </row>
    <row r="4" spans="1:4" x14ac:dyDescent="0.25">
      <c r="A4" s="1" t="s">
        <v>2</v>
      </c>
      <c r="B4">
        <v>1903</v>
      </c>
      <c r="C4">
        <v>1207</v>
      </c>
      <c r="D4">
        <v>1230</v>
      </c>
    </row>
    <row r="5" spans="1:4" x14ac:dyDescent="0.25">
      <c r="A5" s="1" t="s">
        <v>3</v>
      </c>
      <c r="B5">
        <v>1882</v>
      </c>
      <c r="C5">
        <v>1165</v>
      </c>
      <c r="D5">
        <v>1175</v>
      </c>
    </row>
    <row r="6" spans="1:4" x14ac:dyDescent="0.25">
      <c r="A6" s="1" t="s">
        <v>4</v>
      </c>
      <c r="B6">
        <v>1681</v>
      </c>
      <c r="C6">
        <v>1136</v>
      </c>
      <c r="D6">
        <v>1176</v>
      </c>
    </row>
    <row r="7" spans="1:4" x14ac:dyDescent="0.25">
      <c r="A7" s="1" t="s">
        <v>5</v>
      </c>
      <c r="B7">
        <v>1651</v>
      </c>
      <c r="C7">
        <v>1030</v>
      </c>
      <c r="D7">
        <v>1037</v>
      </c>
    </row>
    <row r="8" spans="1:4" x14ac:dyDescent="0.25">
      <c r="A8" s="1" t="s">
        <v>6</v>
      </c>
      <c r="B8">
        <v>1763</v>
      </c>
      <c r="C8">
        <v>1119</v>
      </c>
      <c r="D8">
        <v>1222</v>
      </c>
    </row>
    <row r="9" spans="1:4" x14ac:dyDescent="0.25">
      <c r="A9" s="1" t="s">
        <v>7</v>
      </c>
      <c r="B9">
        <v>1933</v>
      </c>
      <c r="C9">
        <v>1240</v>
      </c>
      <c r="D9">
        <v>1270</v>
      </c>
    </row>
    <row r="10" spans="1:4" x14ac:dyDescent="0.25">
      <c r="A10" s="1" t="s">
        <v>8</v>
      </c>
      <c r="B10">
        <v>1760</v>
      </c>
      <c r="C10">
        <v>1258</v>
      </c>
      <c r="D10">
        <v>1284</v>
      </c>
    </row>
    <row r="11" spans="1:4" x14ac:dyDescent="0.25">
      <c r="A11" s="1" t="s">
        <v>9</v>
      </c>
      <c r="B11">
        <v>1798</v>
      </c>
      <c r="C11">
        <v>1191</v>
      </c>
      <c r="D11">
        <v>1227</v>
      </c>
    </row>
    <row r="12" spans="1:4" x14ac:dyDescent="0.25">
      <c r="A12" s="1" t="s">
        <v>10</v>
      </c>
      <c r="B12">
        <v>1971</v>
      </c>
      <c r="C12">
        <v>1291</v>
      </c>
      <c r="D12">
        <v>1317</v>
      </c>
    </row>
    <row r="13" spans="1:4" x14ac:dyDescent="0.25">
      <c r="A13" s="1" t="s">
        <v>11</v>
      </c>
      <c r="B13">
        <v>1858</v>
      </c>
      <c r="C13">
        <v>1190</v>
      </c>
      <c r="D13">
        <v>1267</v>
      </c>
    </row>
    <row r="14" spans="1:4" x14ac:dyDescent="0.25">
      <c r="A14" s="4"/>
      <c r="B14" s="3">
        <f>SUM(B2:B13)</f>
        <v>22479</v>
      </c>
      <c r="C14" s="3">
        <f>SUM(C2:C13)</f>
        <v>14320</v>
      </c>
      <c r="D14" s="3">
        <f>SUM(D2:D13)</f>
        <v>14659</v>
      </c>
    </row>
    <row r="16" spans="1:4" x14ac:dyDescent="0.25">
      <c r="A16" s="24" t="s">
        <v>20</v>
      </c>
      <c r="B16" s="25"/>
      <c r="C16" s="25"/>
      <c r="D16" s="26"/>
    </row>
    <row r="17" spans="1:4" x14ac:dyDescent="0.25">
      <c r="A17" s="12" t="s">
        <v>16</v>
      </c>
      <c r="B17" s="13"/>
      <c r="C17" s="13"/>
      <c r="D17" s="9"/>
    </row>
    <row r="18" spans="1:4" x14ac:dyDescent="0.25">
      <c r="A18" s="12" t="s">
        <v>17</v>
      </c>
      <c r="B18" s="13"/>
      <c r="C18" s="13"/>
      <c r="D18" s="9"/>
    </row>
    <row r="19" spans="1:4" x14ac:dyDescent="0.25">
      <c r="A19" s="12" t="s">
        <v>18</v>
      </c>
      <c r="B19" s="13"/>
      <c r="C19" s="13"/>
      <c r="D19" s="9"/>
    </row>
    <row r="20" spans="1:4" x14ac:dyDescent="0.25">
      <c r="A20" s="21" t="s">
        <v>19</v>
      </c>
      <c r="B20" s="22"/>
      <c r="C20" s="22"/>
      <c r="D20" s="10"/>
    </row>
  </sheetData>
  <mergeCells count="5">
    <mergeCell ref="A16:D16"/>
    <mergeCell ref="A17:C17"/>
    <mergeCell ref="A18:C18"/>
    <mergeCell ref="A19:C19"/>
    <mergeCell ref="A20:C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1" sqref="B11"/>
    </sheetView>
  </sheetViews>
  <sheetFormatPr defaultRowHeight="15" x14ac:dyDescent="0.25"/>
  <cols>
    <col min="1" max="1" width="11.42578125" style="5" customWidth="1"/>
    <col min="2" max="4" width="16.7109375" style="5" customWidth="1"/>
  </cols>
  <sheetData>
    <row r="1" spans="1:4" ht="20.100000000000001" customHeight="1" x14ac:dyDescent="0.25">
      <c r="A1" s="6" t="s">
        <v>15</v>
      </c>
      <c r="B1" s="6" t="s">
        <v>12</v>
      </c>
      <c r="C1" s="6" t="s">
        <v>13</v>
      </c>
      <c r="D1" s="6" t="s">
        <v>14</v>
      </c>
    </row>
    <row r="2" spans="1:4" ht="20.100000000000001" customHeight="1" x14ac:dyDescent="0.25">
      <c r="A2" s="6">
        <v>2012</v>
      </c>
      <c r="B2" s="7">
        <v>22479</v>
      </c>
      <c r="C2" s="7">
        <v>14320</v>
      </c>
      <c r="D2" s="7">
        <v>14659</v>
      </c>
    </row>
    <row r="3" spans="1:4" ht="20.100000000000001" customHeight="1" x14ac:dyDescent="0.25">
      <c r="A3" s="6">
        <v>2013</v>
      </c>
      <c r="B3" s="7">
        <v>21724</v>
      </c>
      <c r="C3" s="7">
        <v>14228</v>
      </c>
      <c r="D3" s="7">
        <v>14440</v>
      </c>
    </row>
    <row r="4" spans="1:4" ht="20.100000000000001" customHeight="1" x14ac:dyDescent="0.25">
      <c r="A4" s="6">
        <v>2014</v>
      </c>
      <c r="B4" s="7">
        <v>23638</v>
      </c>
      <c r="C4" s="7">
        <v>14810</v>
      </c>
      <c r="D4" s="7">
        <v>15176</v>
      </c>
    </row>
    <row r="5" spans="1:4" ht="20.100000000000001" customHeight="1" x14ac:dyDescent="0.25">
      <c r="A5" s="6">
        <v>2015</v>
      </c>
      <c r="B5" s="7">
        <v>24245</v>
      </c>
      <c r="C5" s="7">
        <v>14920</v>
      </c>
      <c r="D5" s="7">
        <v>15319</v>
      </c>
    </row>
    <row r="6" spans="1:4" ht="20.100000000000001" customHeight="1" x14ac:dyDescent="0.25">
      <c r="A6" s="6">
        <v>2016</v>
      </c>
      <c r="B6" s="7">
        <v>25250</v>
      </c>
      <c r="C6" s="7">
        <v>15795</v>
      </c>
      <c r="D6" s="7">
        <v>16116</v>
      </c>
    </row>
    <row r="7" spans="1:4" ht="20.100000000000001" customHeight="1" x14ac:dyDescent="0.25">
      <c r="A7" s="6">
        <v>2017</v>
      </c>
      <c r="B7" s="7">
        <v>27494</v>
      </c>
      <c r="C7" s="7">
        <v>15465</v>
      </c>
      <c r="D7" s="7">
        <v>16086</v>
      </c>
    </row>
    <row r="8" spans="1:4" ht="20.100000000000001" customHeight="1" x14ac:dyDescent="0.25">
      <c r="A8" s="6">
        <v>2018</v>
      </c>
      <c r="B8" s="7">
        <v>29504</v>
      </c>
      <c r="C8" s="7">
        <v>16417</v>
      </c>
      <c r="D8" s="7">
        <v>17478</v>
      </c>
    </row>
    <row r="9" spans="1:4" ht="20.100000000000001" customHeight="1" x14ac:dyDescent="0.25">
      <c r="A9" s="6">
        <v>2019</v>
      </c>
      <c r="B9" s="7">
        <v>31676</v>
      </c>
      <c r="C9" s="7">
        <v>17226</v>
      </c>
      <c r="D9" s="7">
        <v>18381</v>
      </c>
    </row>
    <row r="10" spans="1:4" ht="20.100000000000001" customHeight="1" x14ac:dyDescent="0.25">
      <c r="A10" s="6">
        <v>2020</v>
      </c>
      <c r="B10" s="7">
        <v>22817</v>
      </c>
      <c r="C10" s="7">
        <v>13399</v>
      </c>
      <c r="D10" s="7">
        <v>14341</v>
      </c>
    </row>
    <row r="11" spans="1:4" ht="15.75" x14ac:dyDescent="0.25">
      <c r="A11" s="8">
        <v>2021</v>
      </c>
      <c r="B11" s="7"/>
      <c r="C11" s="7"/>
      <c r="D11" s="7"/>
    </row>
  </sheetData>
  <printOptions horizontalCentered="1"/>
  <pageMargins left="0.7" right="0.7" top="1" bottom="0.75" header="0.3" footer="0.3"/>
  <pageSetup orientation="portrait" r:id="rId1"/>
  <headerFooter>
    <oddHeader>&amp;L&amp;10Tarrant County Constable, Precinct 1&amp;C&amp;14
Annual Activity by Fiscal Year</oddHeader>
    <oddFooter>&amp;L&amp;D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>
      <selection activeCell="A16" sqref="A16:D16"/>
    </sheetView>
  </sheetViews>
  <sheetFormatPr defaultRowHeight="15" x14ac:dyDescent="0.25"/>
  <cols>
    <col min="1" max="4" width="11.7109375" customWidth="1"/>
    <col min="5" max="5" width="9" customWidth="1"/>
  </cols>
  <sheetData>
    <row r="1" spans="1:4" x14ac:dyDescent="0.25">
      <c r="A1" s="2">
        <v>2020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>
        <v>3138</v>
      </c>
      <c r="C2">
        <v>1677</v>
      </c>
      <c r="D2">
        <v>1781</v>
      </c>
    </row>
    <row r="3" spans="1:4" x14ac:dyDescent="0.25">
      <c r="A3" s="1" t="s">
        <v>1</v>
      </c>
      <c r="B3">
        <v>2436</v>
      </c>
      <c r="C3">
        <v>1267</v>
      </c>
      <c r="D3">
        <v>1400</v>
      </c>
    </row>
    <row r="4" spans="1:4" x14ac:dyDescent="0.25">
      <c r="A4" s="1" t="s">
        <v>2</v>
      </c>
      <c r="B4">
        <v>2273</v>
      </c>
      <c r="C4">
        <v>1208</v>
      </c>
      <c r="D4">
        <v>1399</v>
      </c>
    </row>
    <row r="5" spans="1:4" x14ac:dyDescent="0.25">
      <c r="A5" s="1" t="s">
        <v>3</v>
      </c>
      <c r="B5">
        <v>2745</v>
      </c>
      <c r="C5">
        <v>1476</v>
      </c>
      <c r="D5">
        <v>1621</v>
      </c>
    </row>
    <row r="6" spans="1:4" x14ac:dyDescent="0.25">
      <c r="A6" s="1" t="s">
        <v>4</v>
      </c>
      <c r="B6">
        <v>2486</v>
      </c>
      <c r="C6">
        <v>1423</v>
      </c>
      <c r="D6">
        <v>1640</v>
      </c>
    </row>
    <row r="7" spans="1:4" x14ac:dyDescent="0.25">
      <c r="A7" s="1" t="s">
        <v>5</v>
      </c>
      <c r="B7">
        <v>1643</v>
      </c>
      <c r="C7">
        <v>1031</v>
      </c>
      <c r="D7">
        <v>1084</v>
      </c>
    </row>
    <row r="8" spans="1:4" x14ac:dyDescent="0.25">
      <c r="A8" s="1" t="s">
        <v>6</v>
      </c>
      <c r="B8">
        <v>604</v>
      </c>
      <c r="C8">
        <v>468</v>
      </c>
      <c r="D8">
        <v>454</v>
      </c>
    </row>
    <row r="9" spans="1:4" x14ac:dyDescent="0.25">
      <c r="A9" s="1" t="s">
        <v>7</v>
      </c>
      <c r="B9">
        <v>1410</v>
      </c>
      <c r="C9">
        <v>798</v>
      </c>
      <c r="D9">
        <v>838</v>
      </c>
    </row>
    <row r="10" spans="1:4" x14ac:dyDescent="0.25">
      <c r="A10" s="1" t="s">
        <v>8</v>
      </c>
      <c r="B10">
        <v>1490</v>
      </c>
      <c r="C10">
        <v>916</v>
      </c>
      <c r="D10">
        <v>927</v>
      </c>
    </row>
    <row r="11" spans="1:4" x14ac:dyDescent="0.25">
      <c r="A11" s="1" t="s">
        <v>9</v>
      </c>
      <c r="B11">
        <v>1488</v>
      </c>
      <c r="C11">
        <v>1011</v>
      </c>
      <c r="D11">
        <v>1021</v>
      </c>
    </row>
    <row r="12" spans="1:4" x14ac:dyDescent="0.25">
      <c r="A12" s="1" t="s">
        <v>10</v>
      </c>
      <c r="B12">
        <v>1266</v>
      </c>
      <c r="C12">
        <v>864</v>
      </c>
      <c r="D12">
        <v>898</v>
      </c>
    </row>
    <row r="13" spans="1:4" x14ac:dyDescent="0.25">
      <c r="A13" s="1" t="s">
        <v>11</v>
      </c>
      <c r="B13">
        <v>1838</v>
      </c>
      <c r="C13">
        <v>1275</v>
      </c>
      <c r="D13">
        <v>1278</v>
      </c>
    </row>
    <row r="14" spans="1:4" ht="18" customHeight="1" x14ac:dyDescent="0.25">
      <c r="A14" s="4"/>
      <c r="B14" s="3">
        <f>SUM(B2:B13)</f>
        <v>22817</v>
      </c>
      <c r="C14" s="3">
        <f>SUM(C2:C13)</f>
        <v>13414</v>
      </c>
      <c r="D14" s="3">
        <f>SUM(D2:D13)</f>
        <v>14341</v>
      </c>
    </row>
    <row r="16" spans="1:4" x14ac:dyDescent="0.25">
      <c r="A16" s="18" t="s">
        <v>23</v>
      </c>
      <c r="B16" s="19"/>
      <c r="C16" s="19"/>
      <c r="D16" s="20"/>
    </row>
    <row r="17" spans="1:4" x14ac:dyDescent="0.25">
      <c r="A17" s="12" t="s">
        <v>16</v>
      </c>
      <c r="B17" s="13"/>
      <c r="C17" s="13"/>
      <c r="D17" s="9">
        <v>5051</v>
      </c>
    </row>
    <row r="18" spans="1:4" x14ac:dyDescent="0.25">
      <c r="A18" s="12" t="s">
        <v>17</v>
      </c>
      <c r="B18" s="13"/>
      <c r="C18" s="13"/>
      <c r="D18" s="9">
        <v>4510</v>
      </c>
    </row>
    <row r="19" spans="1:4" x14ac:dyDescent="0.25">
      <c r="A19" s="12" t="s">
        <v>18</v>
      </c>
      <c r="B19" s="13"/>
      <c r="C19" s="13"/>
      <c r="D19" s="9">
        <v>3728</v>
      </c>
    </row>
    <row r="20" spans="1:4" x14ac:dyDescent="0.25">
      <c r="A20" s="12" t="s">
        <v>22</v>
      </c>
      <c r="B20" s="13"/>
      <c r="C20" s="13"/>
      <c r="D20" s="9">
        <f>SUM(C14-D23)</f>
        <v>125</v>
      </c>
    </row>
    <row r="21" spans="1:4" x14ac:dyDescent="0.25">
      <c r="A21" s="21" t="s">
        <v>19</v>
      </c>
      <c r="B21" s="22"/>
      <c r="C21" s="22"/>
      <c r="D21" s="10">
        <v>1656</v>
      </c>
    </row>
    <row r="23" spans="1:4" x14ac:dyDescent="0.25">
      <c r="B23" s="23" t="s">
        <v>24</v>
      </c>
      <c r="C23" s="23"/>
      <c r="D23" s="11">
        <f>SUM(D17:D19)</f>
        <v>13289</v>
      </c>
    </row>
  </sheetData>
  <mergeCells count="7">
    <mergeCell ref="B23:C23"/>
    <mergeCell ref="A16:D16"/>
    <mergeCell ref="A17:C17"/>
    <mergeCell ref="A18:C18"/>
    <mergeCell ref="A19:C19"/>
    <mergeCell ref="A21:C21"/>
    <mergeCell ref="A20:C20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>
      <selection activeCell="A16" sqref="A16:D16"/>
    </sheetView>
  </sheetViews>
  <sheetFormatPr defaultRowHeight="15" x14ac:dyDescent="0.25"/>
  <cols>
    <col min="1" max="4" width="11.7109375" customWidth="1"/>
  </cols>
  <sheetData>
    <row r="1" spans="1:4" x14ac:dyDescent="0.25">
      <c r="A1" s="2">
        <v>2019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>
        <v>3022</v>
      </c>
      <c r="C2">
        <v>1594</v>
      </c>
      <c r="D2">
        <v>1724</v>
      </c>
    </row>
    <row r="3" spans="1:4" x14ac:dyDescent="0.25">
      <c r="A3" s="1" t="s">
        <v>1</v>
      </c>
      <c r="B3">
        <v>2703</v>
      </c>
      <c r="C3">
        <v>1394</v>
      </c>
      <c r="D3">
        <v>1496</v>
      </c>
    </row>
    <row r="4" spans="1:4" x14ac:dyDescent="0.25">
      <c r="A4" s="1" t="s">
        <v>2</v>
      </c>
      <c r="B4">
        <v>2294</v>
      </c>
      <c r="C4">
        <v>1288</v>
      </c>
      <c r="D4">
        <v>1340</v>
      </c>
    </row>
    <row r="5" spans="1:4" x14ac:dyDescent="0.25">
      <c r="A5" s="1" t="s">
        <v>3</v>
      </c>
      <c r="B5">
        <v>2788</v>
      </c>
      <c r="C5">
        <v>1539</v>
      </c>
      <c r="D5">
        <v>1634</v>
      </c>
    </row>
    <row r="6" spans="1:4" x14ac:dyDescent="0.25">
      <c r="A6" s="1" t="s">
        <v>4</v>
      </c>
      <c r="B6">
        <v>2375</v>
      </c>
      <c r="C6">
        <v>1362</v>
      </c>
      <c r="D6">
        <v>1388</v>
      </c>
    </row>
    <row r="7" spans="1:4" x14ac:dyDescent="0.25">
      <c r="A7" s="1" t="s">
        <v>5</v>
      </c>
      <c r="B7">
        <v>2288</v>
      </c>
      <c r="C7">
        <v>1286</v>
      </c>
      <c r="D7">
        <v>1383</v>
      </c>
    </row>
    <row r="8" spans="1:4" x14ac:dyDescent="0.25">
      <c r="A8" s="1" t="s">
        <v>6</v>
      </c>
      <c r="B8">
        <v>2429</v>
      </c>
      <c r="C8">
        <v>1317</v>
      </c>
      <c r="D8">
        <v>1377</v>
      </c>
    </row>
    <row r="9" spans="1:4" x14ac:dyDescent="0.25">
      <c r="A9" s="1" t="s">
        <v>7</v>
      </c>
      <c r="B9">
        <v>2893</v>
      </c>
      <c r="C9">
        <v>1538</v>
      </c>
      <c r="D9">
        <v>1676</v>
      </c>
    </row>
    <row r="10" spans="1:4" x14ac:dyDescent="0.25">
      <c r="A10" s="1" t="s">
        <v>8</v>
      </c>
      <c r="B10">
        <v>2849</v>
      </c>
      <c r="C10">
        <v>1430</v>
      </c>
      <c r="D10">
        <v>1528</v>
      </c>
    </row>
    <row r="11" spans="1:4" x14ac:dyDescent="0.25">
      <c r="A11" s="1" t="s">
        <v>9</v>
      </c>
      <c r="B11">
        <v>2826</v>
      </c>
      <c r="C11">
        <v>1565</v>
      </c>
      <c r="D11">
        <v>1607</v>
      </c>
    </row>
    <row r="12" spans="1:4" x14ac:dyDescent="0.25">
      <c r="A12" s="1" t="s">
        <v>10</v>
      </c>
      <c r="B12">
        <v>2740</v>
      </c>
      <c r="C12">
        <v>1484</v>
      </c>
      <c r="D12">
        <v>1668</v>
      </c>
    </row>
    <row r="13" spans="1:4" x14ac:dyDescent="0.25">
      <c r="A13" s="1" t="s">
        <v>11</v>
      </c>
      <c r="B13">
        <v>2469</v>
      </c>
      <c r="C13">
        <v>1429</v>
      </c>
      <c r="D13">
        <v>1560</v>
      </c>
    </row>
    <row r="14" spans="1:4" ht="19.5" customHeight="1" x14ac:dyDescent="0.25">
      <c r="A14" s="4"/>
      <c r="B14" s="3">
        <f>SUM(B2:B13)</f>
        <v>31676</v>
      </c>
      <c r="C14" s="3">
        <f>SUM(C2:C13)</f>
        <v>17226</v>
      </c>
      <c r="D14" s="3">
        <f>SUM(D2:D13)</f>
        <v>18381</v>
      </c>
    </row>
    <row r="16" spans="1:4" x14ac:dyDescent="0.25">
      <c r="A16" s="18" t="s">
        <v>23</v>
      </c>
      <c r="B16" s="19"/>
      <c r="C16" s="19"/>
      <c r="D16" s="20"/>
    </row>
    <row r="17" spans="1:4" x14ac:dyDescent="0.25">
      <c r="A17" s="12" t="s">
        <v>16</v>
      </c>
      <c r="B17" s="13"/>
      <c r="C17" s="13"/>
      <c r="D17" s="9">
        <v>7522</v>
      </c>
    </row>
    <row r="18" spans="1:4" x14ac:dyDescent="0.25">
      <c r="A18" s="12" t="s">
        <v>17</v>
      </c>
      <c r="B18" s="13"/>
      <c r="C18" s="13"/>
      <c r="D18" s="9">
        <v>5108</v>
      </c>
    </row>
    <row r="19" spans="1:4" x14ac:dyDescent="0.25">
      <c r="A19" s="12" t="s">
        <v>18</v>
      </c>
      <c r="B19" s="13"/>
      <c r="C19" s="13"/>
      <c r="D19" s="9">
        <v>4418</v>
      </c>
    </row>
    <row r="20" spans="1:4" x14ac:dyDescent="0.25">
      <c r="A20" s="12" t="s">
        <v>22</v>
      </c>
      <c r="B20" s="13"/>
      <c r="C20" s="13"/>
      <c r="D20" s="9">
        <f>SUM(C14-D23)</f>
        <v>178</v>
      </c>
    </row>
    <row r="21" spans="1:4" x14ac:dyDescent="0.25">
      <c r="A21" s="21" t="s">
        <v>19</v>
      </c>
      <c r="B21" s="22"/>
      <c r="C21" s="22"/>
      <c r="D21" s="10">
        <v>1805</v>
      </c>
    </row>
    <row r="23" spans="1:4" x14ac:dyDescent="0.25">
      <c r="B23" s="23" t="s">
        <v>24</v>
      </c>
      <c r="C23" s="23"/>
      <c r="D23" s="11">
        <f>SUM(D17:D19)</f>
        <v>17048</v>
      </c>
    </row>
  </sheetData>
  <mergeCells count="7">
    <mergeCell ref="B23:C23"/>
    <mergeCell ref="A16:D16"/>
    <mergeCell ref="A17:C17"/>
    <mergeCell ref="A18:C18"/>
    <mergeCell ref="A19:C19"/>
    <mergeCell ref="A21:C21"/>
    <mergeCell ref="A20:C20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16" sqref="A16:D16"/>
    </sheetView>
  </sheetViews>
  <sheetFormatPr defaultRowHeight="15" x14ac:dyDescent="0.25"/>
  <cols>
    <col min="1" max="4" width="11.7109375" customWidth="1"/>
  </cols>
  <sheetData>
    <row r="1" spans="1:4" x14ac:dyDescent="0.25">
      <c r="A1" s="2">
        <v>2018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>
        <v>2566</v>
      </c>
      <c r="C2">
        <v>1418</v>
      </c>
      <c r="D2">
        <v>1403</v>
      </c>
    </row>
    <row r="3" spans="1:4" x14ac:dyDescent="0.25">
      <c r="A3" s="1" t="s">
        <v>1</v>
      </c>
      <c r="B3">
        <v>2160</v>
      </c>
      <c r="C3">
        <v>1208</v>
      </c>
      <c r="D3">
        <v>1295</v>
      </c>
    </row>
    <row r="4" spans="1:4" x14ac:dyDescent="0.25">
      <c r="A4" s="1" t="s">
        <v>2</v>
      </c>
      <c r="B4">
        <v>1901</v>
      </c>
      <c r="C4">
        <v>1104</v>
      </c>
      <c r="D4">
        <v>1152</v>
      </c>
    </row>
    <row r="5" spans="1:4" x14ac:dyDescent="0.25">
      <c r="A5" s="1" t="s">
        <v>3</v>
      </c>
      <c r="B5">
        <v>2289</v>
      </c>
      <c r="C5">
        <v>1247</v>
      </c>
      <c r="D5">
        <v>1379</v>
      </c>
    </row>
    <row r="6" spans="1:4" x14ac:dyDescent="0.25">
      <c r="A6" s="1" t="s">
        <v>4</v>
      </c>
      <c r="B6">
        <v>2108</v>
      </c>
      <c r="C6">
        <v>1255</v>
      </c>
      <c r="D6">
        <v>1298</v>
      </c>
    </row>
    <row r="7" spans="1:4" x14ac:dyDescent="0.25">
      <c r="A7" s="1" t="s">
        <v>5</v>
      </c>
      <c r="B7">
        <v>2275</v>
      </c>
      <c r="C7">
        <v>1312</v>
      </c>
      <c r="D7">
        <v>1365</v>
      </c>
    </row>
    <row r="8" spans="1:4" x14ac:dyDescent="0.25">
      <c r="A8" s="1" t="s">
        <v>6</v>
      </c>
      <c r="B8">
        <v>2497</v>
      </c>
      <c r="C8">
        <v>1400</v>
      </c>
      <c r="D8">
        <v>1510</v>
      </c>
    </row>
    <row r="9" spans="1:4" x14ac:dyDescent="0.25">
      <c r="A9" s="1" t="s">
        <v>7</v>
      </c>
      <c r="B9">
        <v>2839</v>
      </c>
      <c r="C9">
        <v>1554</v>
      </c>
      <c r="D9">
        <v>1613</v>
      </c>
    </row>
    <row r="10" spans="1:4" x14ac:dyDescent="0.25">
      <c r="A10" s="1" t="s">
        <v>8</v>
      </c>
      <c r="B10">
        <v>2541</v>
      </c>
      <c r="C10">
        <v>1406</v>
      </c>
      <c r="D10">
        <v>1502</v>
      </c>
    </row>
    <row r="11" spans="1:4" x14ac:dyDescent="0.25">
      <c r="A11" s="1" t="s">
        <v>9</v>
      </c>
      <c r="B11">
        <v>2806</v>
      </c>
      <c r="C11">
        <v>1542</v>
      </c>
      <c r="D11">
        <v>1668</v>
      </c>
    </row>
    <row r="12" spans="1:4" x14ac:dyDescent="0.25">
      <c r="A12" s="1" t="s">
        <v>10</v>
      </c>
      <c r="B12">
        <v>2922</v>
      </c>
      <c r="C12">
        <v>1585</v>
      </c>
      <c r="D12">
        <v>1717</v>
      </c>
    </row>
    <row r="13" spans="1:4" x14ac:dyDescent="0.25">
      <c r="A13" s="1" t="s">
        <v>11</v>
      </c>
      <c r="B13">
        <v>2600</v>
      </c>
      <c r="C13">
        <v>1386</v>
      </c>
      <c r="D13">
        <v>1576</v>
      </c>
    </row>
    <row r="14" spans="1:4" ht="19.5" customHeight="1" x14ac:dyDescent="0.25">
      <c r="A14" s="4"/>
      <c r="B14" s="3">
        <f>SUM(B2:B13)</f>
        <v>29504</v>
      </c>
      <c r="C14" s="3">
        <f>SUM(C2:C13)</f>
        <v>16417</v>
      </c>
      <c r="D14" s="3">
        <f>SUM(D2:D13)</f>
        <v>17478</v>
      </c>
    </row>
    <row r="16" spans="1:4" x14ac:dyDescent="0.25">
      <c r="A16" s="18" t="s">
        <v>23</v>
      </c>
      <c r="B16" s="19"/>
      <c r="C16" s="19"/>
      <c r="D16" s="20"/>
    </row>
    <row r="17" spans="1:4" x14ac:dyDescent="0.25">
      <c r="A17" s="12" t="s">
        <v>16</v>
      </c>
      <c r="B17" s="13"/>
      <c r="C17" s="13"/>
      <c r="D17" s="9">
        <v>7077</v>
      </c>
    </row>
    <row r="18" spans="1:4" x14ac:dyDescent="0.25">
      <c r="A18" s="12" t="s">
        <v>17</v>
      </c>
      <c r="B18" s="13"/>
      <c r="C18" s="13"/>
      <c r="D18" s="9">
        <v>5106</v>
      </c>
    </row>
    <row r="19" spans="1:4" x14ac:dyDescent="0.25">
      <c r="A19" s="12" t="s">
        <v>18</v>
      </c>
      <c r="B19" s="13"/>
      <c r="C19" s="13"/>
      <c r="D19" s="9">
        <v>4101</v>
      </c>
    </row>
    <row r="20" spans="1:4" x14ac:dyDescent="0.25">
      <c r="A20" s="21" t="s">
        <v>19</v>
      </c>
      <c r="B20" s="22"/>
      <c r="C20" s="22"/>
      <c r="D20" s="10">
        <v>1872</v>
      </c>
    </row>
  </sheetData>
  <mergeCells count="5">
    <mergeCell ref="A16:D16"/>
    <mergeCell ref="A17:C17"/>
    <mergeCell ref="A18:C18"/>
    <mergeCell ref="A19:C19"/>
    <mergeCell ref="A20:C2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7" sqref="D17"/>
    </sheetView>
  </sheetViews>
  <sheetFormatPr defaultRowHeight="15" x14ac:dyDescent="0.25"/>
  <cols>
    <col min="1" max="4" width="11.7109375" customWidth="1"/>
  </cols>
  <sheetData>
    <row r="1" spans="1:4" x14ac:dyDescent="0.25">
      <c r="A1" s="2">
        <v>2017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>
        <v>2379</v>
      </c>
      <c r="C2">
        <v>1420</v>
      </c>
      <c r="D2">
        <v>1425</v>
      </c>
    </row>
    <row r="3" spans="1:4" x14ac:dyDescent="0.25">
      <c r="A3" s="1" t="s">
        <v>1</v>
      </c>
      <c r="B3">
        <v>2197</v>
      </c>
      <c r="C3">
        <v>1197</v>
      </c>
      <c r="D3">
        <v>1288</v>
      </c>
    </row>
    <row r="4" spans="1:4" x14ac:dyDescent="0.25">
      <c r="A4" s="1" t="s">
        <v>2</v>
      </c>
      <c r="B4">
        <v>2174</v>
      </c>
      <c r="C4">
        <v>1223</v>
      </c>
      <c r="D4">
        <v>1293</v>
      </c>
    </row>
    <row r="5" spans="1:4" x14ac:dyDescent="0.25">
      <c r="A5" s="1" t="s">
        <v>3</v>
      </c>
      <c r="B5">
        <v>2373</v>
      </c>
      <c r="C5">
        <v>1320</v>
      </c>
      <c r="D5">
        <v>1402</v>
      </c>
    </row>
    <row r="6" spans="1:4" x14ac:dyDescent="0.25">
      <c r="A6" s="1" t="s">
        <v>4</v>
      </c>
      <c r="B6">
        <v>2051</v>
      </c>
      <c r="C6">
        <v>1177</v>
      </c>
      <c r="D6">
        <v>1264</v>
      </c>
    </row>
    <row r="7" spans="1:4" x14ac:dyDescent="0.25">
      <c r="A7" s="1" t="s">
        <v>5</v>
      </c>
      <c r="B7">
        <v>2379</v>
      </c>
      <c r="C7">
        <v>1308</v>
      </c>
      <c r="D7">
        <v>1315</v>
      </c>
    </row>
    <row r="8" spans="1:4" x14ac:dyDescent="0.25">
      <c r="A8" s="1" t="s">
        <v>6</v>
      </c>
      <c r="B8">
        <v>2200</v>
      </c>
      <c r="C8">
        <v>1255</v>
      </c>
      <c r="D8">
        <v>1285</v>
      </c>
    </row>
    <row r="9" spans="1:4" x14ac:dyDescent="0.25">
      <c r="A9" s="1" t="s">
        <v>7</v>
      </c>
      <c r="B9">
        <v>2271</v>
      </c>
      <c r="C9">
        <v>1250</v>
      </c>
      <c r="D9">
        <v>1288</v>
      </c>
    </row>
    <row r="10" spans="1:4" x14ac:dyDescent="0.25">
      <c r="A10" s="1" t="s">
        <v>8</v>
      </c>
      <c r="B10">
        <v>2254</v>
      </c>
      <c r="C10">
        <v>1272</v>
      </c>
      <c r="D10">
        <v>1321</v>
      </c>
    </row>
    <row r="11" spans="1:4" x14ac:dyDescent="0.25">
      <c r="A11" s="1" t="s">
        <v>9</v>
      </c>
      <c r="B11">
        <v>2385</v>
      </c>
      <c r="C11">
        <v>1334</v>
      </c>
      <c r="D11">
        <v>1401</v>
      </c>
    </row>
    <row r="12" spans="1:4" x14ac:dyDescent="0.25">
      <c r="A12" s="1" t="s">
        <v>10</v>
      </c>
      <c r="B12">
        <v>2504</v>
      </c>
      <c r="C12">
        <v>1433</v>
      </c>
      <c r="D12">
        <v>1504</v>
      </c>
    </row>
    <row r="13" spans="1:4" x14ac:dyDescent="0.25">
      <c r="A13" s="1" t="s">
        <v>11</v>
      </c>
      <c r="B13">
        <v>2327</v>
      </c>
      <c r="C13">
        <v>1276</v>
      </c>
      <c r="D13">
        <v>1300</v>
      </c>
    </row>
    <row r="14" spans="1:4" x14ac:dyDescent="0.25">
      <c r="A14" s="4"/>
      <c r="B14" s="3">
        <f>SUM(B2:B13)</f>
        <v>27494</v>
      </c>
      <c r="C14" s="3">
        <f>SUM(C2:C13)</f>
        <v>15465</v>
      </c>
      <c r="D14" s="3">
        <f>SUM(D2:D13)</f>
        <v>16086</v>
      </c>
    </row>
    <row r="16" spans="1:4" x14ac:dyDescent="0.25">
      <c r="A16" s="24" t="s">
        <v>20</v>
      </c>
      <c r="B16" s="25"/>
      <c r="C16" s="25"/>
      <c r="D16" s="26"/>
    </row>
    <row r="17" spans="1:4" x14ac:dyDescent="0.25">
      <c r="A17" s="12" t="s">
        <v>16</v>
      </c>
      <c r="B17" s="13"/>
      <c r="C17" s="13"/>
      <c r="D17" s="9"/>
    </row>
    <row r="18" spans="1:4" x14ac:dyDescent="0.25">
      <c r="A18" s="12" t="s">
        <v>17</v>
      </c>
      <c r="B18" s="13"/>
      <c r="C18" s="13"/>
      <c r="D18" s="9"/>
    </row>
    <row r="19" spans="1:4" x14ac:dyDescent="0.25">
      <c r="A19" s="12" t="s">
        <v>18</v>
      </c>
      <c r="B19" s="13"/>
      <c r="C19" s="13"/>
      <c r="D19" s="9"/>
    </row>
    <row r="20" spans="1:4" x14ac:dyDescent="0.25">
      <c r="A20" s="21" t="s">
        <v>19</v>
      </c>
      <c r="B20" s="22"/>
      <c r="C20" s="22"/>
      <c r="D20" s="10"/>
    </row>
  </sheetData>
  <mergeCells count="5">
    <mergeCell ref="A16:D16"/>
    <mergeCell ref="A17:C17"/>
    <mergeCell ref="A18:C18"/>
    <mergeCell ref="A19:C19"/>
    <mergeCell ref="A20:C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7" sqref="D17"/>
    </sheetView>
  </sheetViews>
  <sheetFormatPr defaultRowHeight="15" x14ac:dyDescent="0.25"/>
  <cols>
    <col min="1" max="4" width="11.7109375" customWidth="1"/>
  </cols>
  <sheetData>
    <row r="1" spans="1:4" x14ac:dyDescent="0.25">
      <c r="A1" s="2">
        <v>2016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>
        <v>2134</v>
      </c>
      <c r="C2">
        <v>1321</v>
      </c>
      <c r="D2">
        <v>1401</v>
      </c>
    </row>
    <row r="3" spans="1:4" x14ac:dyDescent="0.25">
      <c r="A3" s="1" t="s">
        <v>1</v>
      </c>
      <c r="B3">
        <v>1383</v>
      </c>
      <c r="C3">
        <v>1146</v>
      </c>
      <c r="D3">
        <v>1250</v>
      </c>
    </row>
    <row r="4" spans="1:4" x14ac:dyDescent="0.25">
      <c r="A4" s="1" t="s">
        <v>2</v>
      </c>
      <c r="B4">
        <v>2148</v>
      </c>
      <c r="C4">
        <v>1271</v>
      </c>
      <c r="D4">
        <v>1306</v>
      </c>
    </row>
    <row r="5" spans="1:4" x14ac:dyDescent="0.25">
      <c r="A5" s="1" t="s">
        <v>3</v>
      </c>
      <c r="B5">
        <v>2188</v>
      </c>
      <c r="C5">
        <v>1284</v>
      </c>
      <c r="D5">
        <v>1318</v>
      </c>
    </row>
    <row r="6" spans="1:4" x14ac:dyDescent="0.25">
      <c r="A6" s="1" t="s">
        <v>4</v>
      </c>
      <c r="B6">
        <v>1952</v>
      </c>
      <c r="C6">
        <v>1217</v>
      </c>
      <c r="D6">
        <v>1227</v>
      </c>
    </row>
    <row r="7" spans="1:4" x14ac:dyDescent="0.25">
      <c r="A7" s="1" t="s">
        <v>5</v>
      </c>
      <c r="B7">
        <v>2042</v>
      </c>
      <c r="C7">
        <v>1325</v>
      </c>
      <c r="D7">
        <v>1346</v>
      </c>
    </row>
    <row r="8" spans="1:4" x14ac:dyDescent="0.25">
      <c r="A8" s="1" t="s">
        <v>6</v>
      </c>
      <c r="B8">
        <v>2120</v>
      </c>
      <c r="C8">
        <v>1294</v>
      </c>
      <c r="D8">
        <v>1261</v>
      </c>
    </row>
    <row r="9" spans="1:4" x14ac:dyDescent="0.25">
      <c r="A9" s="1" t="s">
        <v>7</v>
      </c>
      <c r="B9">
        <v>2166</v>
      </c>
      <c r="C9">
        <v>1278</v>
      </c>
      <c r="D9">
        <v>1338</v>
      </c>
    </row>
    <row r="10" spans="1:4" x14ac:dyDescent="0.25">
      <c r="A10" s="1" t="s">
        <v>8</v>
      </c>
      <c r="B10">
        <v>2173</v>
      </c>
      <c r="C10">
        <v>1370</v>
      </c>
      <c r="D10">
        <v>1382</v>
      </c>
    </row>
    <row r="11" spans="1:4" x14ac:dyDescent="0.25">
      <c r="A11" s="1" t="s">
        <v>9</v>
      </c>
      <c r="B11">
        <v>2254</v>
      </c>
      <c r="C11">
        <v>1417</v>
      </c>
      <c r="D11">
        <v>1405</v>
      </c>
    </row>
    <row r="12" spans="1:4" x14ac:dyDescent="0.25">
      <c r="A12" s="1" t="s">
        <v>10</v>
      </c>
      <c r="B12">
        <v>2327</v>
      </c>
      <c r="C12">
        <v>1434</v>
      </c>
      <c r="D12">
        <v>1415</v>
      </c>
    </row>
    <row r="13" spans="1:4" x14ac:dyDescent="0.25">
      <c r="A13" s="1" t="s">
        <v>11</v>
      </c>
      <c r="B13">
        <v>2363</v>
      </c>
      <c r="C13">
        <v>1438</v>
      </c>
      <c r="D13">
        <v>1467</v>
      </c>
    </row>
    <row r="14" spans="1:4" x14ac:dyDescent="0.25">
      <c r="A14" s="4"/>
      <c r="B14" s="3">
        <f>SUM(B2:B13)</f>
        <v>25250</v>
      </c>
      <c r="C14" s="3">
        <f>SUM(C2:C13)</f>
        <v>15795</v>
      </c>
      <c r="D14" s="3">
        <f>SUM(D2:D13)</f>
        <v>16116</v>
      </c>
    </row>
    <row r="16" spans="1:4" x14ac:dyDescent="0.25">
      <c r="A16" s="24" t="s">
        <v>20</v>
      </c>
      <c r="B16" s="25"/>
      <c r="C16" s="25"/>
      <c r="D16" s="26"/>
    </row>
    <row r="17" spans="1:4" x14ac:dyDescent="0.25">
      <c r="A17" s="12" t="s">
        <v>16</v>
      </c>
      <c r="B17" s="13"/>
      <c r="C17" s="13"/>
      <c r="D17" s="9"/>
    </row>
    <row r="18" spans="1:4" x14ac:dyDescent="0.25">
      <c r="A18" s="12" t="s">
        <v>17</v>
      </c>
      <c r="B18" s="13"/>
      <c r="C18" s="13"/>
      <c r="D18" s="9"/>
    </row>
    <row r="19" spans="1:4" x14ac:dyDescent="0.25">
      <c r="A19" s="12" t="s">
        <v>18</v>
      </c>
      <c r="B19" s="13"/>
      <c r="C19" s="13"/>
      <c r="D19" s="9"/>
    </row>
    <row r="20" spans="1:4" x14ac:dyDescent="0.25">
      <c r="A20" s="21" t="s">
        <v>19</v>
      </c>
      <c r="B20" s="22"/>
      <c r="C20" s="22"/>
      <c r="D20" s="10"/>
    </row>
  </sheetData>
  <mergeCells count="5">
    <mergeCell ref="A16:D16"/>
    <mergeCell ref="A17:C17"/>
    <mergeCell ref="A18:C18"/>
    <mergeCell ref="A19:C19"/>
    <mergeCell ref="A20:C20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7" sqref="D17"/>
    </sheetView>
  </sheetViews>
  <sheetFormatPr defaultRowHeight="15" x14ac:dyDescent="0.25"/>
  <cols>
    <col min="1" max="4" width="11.7109375" customWidth="1"/>
  </cols>
  <sheetData>
    <row r="1" spans="1:4" x14ac:dyDescent="0.25">
      <c r="A1" s="2">
        <v>2015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>
        <v>2355</v>
      </c>
      <c r="C2">
        <v>1428</v>
      </c>
      <c r="D2">
        <v>1434</v>
      </c>
    </row>
    <row r="3" spans="1:4" x14ac:dyDescent="0.25">
      <c r="A3" s="1" t="s">
        <v>1</v>
      </c>
      <c r="B3">
        <v>1670</v>
      </c>
      <c r="C3">
        <v>1001</v>
      </c>
      <c r="D3">
        <v>1055</v>
      </c>
    </row>
    <row r="4" spans="1:4" x14ac:dyDescent="0.25">
      <c r="A4" s="1" t="s">
        <v>2</v>
      </c>
      <c r="B4">
        <v>1889</v>
      </c>
      <c r="C4">
        <v>1156</v>
      </c>
      <c r="D4">
        <v>1266</v>
      </c>
    </row>
    <row r="5" spans="1:4" x14ac:dyDescent="0.25">
      <c r="A5" s="1" t="s">
        <v>3</v>
      </c>
      <c r="B5">
        <v>1966</v>
      </c>
      <c r="C5">
        <v>1188</v>
      </c>
      <c r="D5">
        <v>1170</v>
      </c>
    </row>
    <row r="6" spans="1:4" x14ac:dyDescent="0.25">
      <c r="A6" s="1" t="s">
        <v>4</v>
      </c>
      <c r="B6">
        <v>1728</v>
      </c>
      <c r="C6">
        <v>1020</v>
      </c>
      <c r="D6">
        <v>1041</v>
      </c>
    </row>
    <row r="7" spans="1:4" x14ac:dyDescent="0.25">
      <c r="A7" s="1" t="s">
        <v>5</v>
      </c>
      <c r="B7">
        <v>1869</v>
      </c>
      <c r="C7">
        <v>1182</v>
      </c>
      <c r="D7">
        <v>1222</v>
      </c>
    </row>
    <row r="8" spans="1:4" x14ac:dyDescent="0.25">
      <c r="A8" s="1" t="s">
        <v>6</v>
      </c>
      <c r="B8">
        <v>2026</v>
      </c>
      <c r="C8">
        <v>1314</v>
      </c>
      <c r="D8">
        <v>1296</v>
      </c>
    </row>
    <row r="9" spans="1:4" x14ac:dyDescent="0.25">
      <c r="A9" s="1" t="s">
        <v>7</v>
      </c>
      <c r="B9">
        <v>1921</v>
      </c>
      <c r="C9">
        <v>1241</v>
      </c>
      <c r="D9">
        <v>1305</v>
      </c>
    </row>
    <row r="10" spans="1:4" x14ac:dyDescent="0.25">
      <c r="A10" s="1" t="s">
        <v>8</v>
      </c>
      <c r="B10">
        <v>2306</v>
      </c>
      <c r="C10">
        <v>1334</v>
      </c>
      <c r="D10">
        <v>1370</v>
      </c>
    </row>
    <row r="11" spans="1:4" x14ac:dyDescent="0.25">
      <c r="A11" s="1" t="s">
        <v>9</v>
      </c>
      <c r="B11">
        <v>2328</v>
      </c>
      <c r="C11">
        <v>1426</v>
      </c>
      <c r="D11">
        <v>1489</v>
      </c>
    </row>
    <row r="12" spans="1:4" x14ac:dyDescent="0.25">
      <c r="A12" s="1" t="s">
        <v>10</v>
      </c>
      <c r="B12">
        <v>2028</v>
      </c>
      <c r="C12">
        <v>1271</v>
      </c>
      <c r="D12">
        <v>1280</v>
      </c>
    </row>
    <row r="13" spans="1:4" x14ac:dyDescent="0.25">
      <c r="A13" s="1" t="s">
        <v>11</v>
      </c>
      <c r="B13">
        <v>2159</v>
      </c>
      <c r="C13">
        <v>1359</v>
      </c>
      <c r="D13">
        <v>1391</v>
      </c>
    </row>
    <row r="14" spans="1:4" x14ac:dyDescent="0.25">
      <c r="A14" s="4"/>
      <c r="B14" s="3">
        <f>SUM(B2:B13)</f>
        <v>24245</v>
      </c>
      <c r="C14" s="3">
        <f>SUM(C2:C13)</f>
        <v>14920</v>
      </c>
      <c r="D14" s="3">
        <f>SUM(D2:D13)</f>
        <v>15319</v>
      </c>
    </row>
    <row r="16" spans="1:4" x14ac:dyDescent="0.25">
      <c r="A16" s="24" t="s">
        <v>20</v>
      </c>
      <c r="B16" s="25"/>
      <c r="C16" s="25"/>
      <c r="D16" s="26"/>
    </row>
    <row r="17" spans="1:4" x14ac:dyDescent="0.25">
      <c r="A17" s="12" t="s">
        <v>16</v>
      </c>
      <c r="B17" s="13"/>
      <c r="C17" s="13"/>
      <c r="D17" s="9"/>
    </row>
    <row r="18" spans="1:4" x14ac:dyDescent="0.25">
      <c r="A18" s="12" t="s">
        <v>17</v>
      </c>
      <c r="B18" s="13"/>
      <c r="C18" s="13"/>
      <c r="D18" s="9"/>
    </row>
    <row r="19" spans="1:4" x14ac:dyDescent="0.25">
      <c r="A19" s="12" t="s">
        <v>18</v>
      </c>
      <c r="B19" s="13"/>
      <c r="C19" s="13"/>
      <c r="D19" s="9"/>
    </row>
    <row r="20" spans="1:4" x14ac:dyDescent="0.25">
      <c r="A20" s="21" t="s">
        <v>19</v>
      </c>
      <c r="B20" s="22"/>
      <c r="C20" s="22"/>
      <c r="D20" s="10"/>
    </row>
  </sheetData>
  <mergeCells count="5">
    <mergeCell ref="A16:D16"/>
    <mergeCell ref="A17:C17"/>
    <mergeCell ref="A18:C18"/>
    <mergeCell ref="A19:C19"/>
    <mergeCell ref="A20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7" sqref="D17"/>
    </sheetView>
  </sheetViews>
  <sheetFormatPr defaultRowHeight="15" x14ac:dyDescent="0.25"/>
  <cols>
    <col min="1" max="4" width="11.7109375" customWidth="1"/>
  </cols>
  <sheetData>
    <row r="1" spans="1:4" x14ac:dyDescent="0.25">
      <c r="A1" s="2">
        <v>2014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>
        <v>2081</v>
      </c>
      <c r="C2">
        <v>1325</v>
      </c>
      <c r="D2">
        <v>1406</v>
      </c>
    </row>
    <row r="3" spans="1:4" x14ac:dyDescent="0.25">
      <c r="A3" s="1" t="s">
        <v>1</v>
      </c>
      <c r="B3">
        <v>1646</v>
      </c>
      <c r="C3">
        <v>1088</v>
      </c>
      <c r="D3">
        <v>1142</v>
      </c>
    </row>
    <row r="4" spans="1:4" x14ac:dyDescent="0.25">
      <c r="A4" s="1" t="s">
        <v>2</v>
      </c>
      <c r="B4">
        <v>1605</v>
      </c>
      <c r="C4">
        <v>1089</v>
      </c>
      <c r="D4">
        <v>1076</v>
      </c>
    </row>
    <row r="5" spans="1:4" x14ac:dyDescent="0.25">
      <c r="A5" s="1" t="s">
        <v>3</v>
      </c>
      <c r="B5">
        <v>2016</v>
      </c>
      <c r="C5">
        <v>1225</v>
      </c>
      <c r="D5">
        <v>1265</v>
      </c>
    </row>
    <row r="6" spans="1:4" x14ac:dyDescent="0.25">
      <c r="A6" s="1" t="s">
        <v>4</v>
      </c>
      <c r="B6">
        <v>1731</v>
      </c>
      <c r="C6">
        <v>1108</v>
      </c>
      <c r="D6">
        <v>1130</v>
      </c>
    </row>
    <row r="7" spans="1:4" x14ac:dyDescent="0.25">
      <c r="A7" s="1" t="s">
        <v>5</v>
      </c>
      <c r="B7">
        <v>1818</v>
      </c>
      <c r="C7">
        <v>1148</v>
      </c>
      <c r="D7">
        <v>1142</v>
      </c>
    </row>
    <row r="8" spans="1:4" x14ac:dyDescent="0.25">
      <c r="A8" s="1" t="s">
        <v>6</v>
      </c>
      <c r="B8">
        <v>2310</v>
      </c>
      <c r="C8">
        <v>1380</v>
      </c>
      <c r="D8">
        <v>1428</v>
      </c>
    </row>
    <row r="9" spans="1:4" x14ac:dyDescent="0.25">
      <c r="A9" s="1" t="s">
        <v>7</v>
      </c>
      <c r="B9">
        <v>1981</v>
      </c>
      <c r="C9">
        <v>1228</v>
      </c>
      <c r="D9">
        <v>1251</v>
      </c>
    </row>
    <row r="10" spans="1:4" x14ac:dyDescent="0.25">
      <c r="A10" s="1" t="s">
        <v>8</v>
      </c>
      <c r="B10">
        <v>1935</v>
      </c>
      <c r="C10">
        <v>1299</v>
      </c>
      <c r="D10">
        <v>1330</v>
      </c>
    </row>
    <row r="11" spans="1:4" x14ac:dyDescent="0.25">
      <c r="A11" s="1" t="s">
        <v>9</v>
      </c>
      <c r="B11">
        <v>2117</v>
      </c>
      <c r="C11">
        <v>1316</v>
      </c>
      <c r="D11">
        <v>1341</v>
      </c>
    </row>
    <row r="12" spans="1:4" x14ac:dyDescent="0.25">
      <c r="A12" s="1" t="s">
        <v>10</v>
      </c>
      <c r="B12">
        <v>1991</v>
      </c>
      <c r="C12">
        <v>1234</v>
      </c>
      <c r="D12">
        <v>1278</v>
      </c>
    </row>
    <row r="13" spans="1:4" x14ac:dyDescent="0.25">
      <c r="A13" s="1" t="s">
        <v>11</v>
      </c>
      <c r="B13">
        <v>2407</v>
      </c>
      <c r="C13">
        <v>1370</v>
      </c>
      <c r="D13">
        <v>1387</v>
      </c>
    </row>
    <row r="14" spans="1:4" x14ac:dyDescent="0.25">
      <c r="A14" s="4"/>
      <c r="B14" s="3">
        <f>SUM(B2:B13)</f>
        <v>23638</v>
      </c>
      <c r="C14" s="3">
        <f>SUM(C2:C13)</f>
        <v>14810</v>
      </c>
      <c r="D14" s="3">
        <f>SUM(D2:D13)</f>
        <v>15176</v>
      </c>
    </row>
    <row r="16" spans="1:4" x14ac:dyDescent="0.25">
      <c r="A16" s="24" t="s">
        <v>20</v>
      </c>
      <c r="B16" s="25"/>
      <c r="C16" s="25"/>
      <c r="D16" s="26"/>
    </row>
    <row r="17" spans="1:4" x14ac:dyDescent="0.25">
      <c r="A17" s="12" t="s">
        <v>16</v>
      </c>
      <c r="B17" s="13"/>
      <c r="C17" s="13"/>
      <c r="D17" s="9"/>
    </row>
    <row r="18" spans="1:4" x14ac:dyDescent="0.25">
      <c r="A18" s="12" t="s">
        <v>17</v>
      </c>
      <c r="B18" s="13"/>
      <c r="C18" s="13"/>
      <c r="D18" s="9"/>
    </row>
    <row r="19" spans="1:4" x14ac:dyDescent="0.25">
      <c r="A19" s="12" t="s">
        <v>18</v>
      </c>
      <c r="B19" s="13"/>
      <c r="C19" s="13"/>
      <c r="D19" s="9"/>
    </row>
    <row r="20" spans="1:4" x14ac:dyDescent="0.25">
      <c r="A20" s="21" t="s">
        <v>19</v>
      </c>
      <c r="B20" s="22"/>
      <c r="C20" s="22"/>
      <c r="D20" s="10"/>
    </row>
  </sheetData>
  <mergeCells count="5">
    <mergeCell ref="A16:D16"/>
    <mergeCell ref="A17:C17"/>
    <mergeCell ref="A18:C18"/>
    <mergeCell ref="A19:C19"/>
    <mergeCell ref="A20:C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7" sqref="D17"/>
    </sheetView>
  </sheetViews>
  <sheetFormatPr defaultRowHeight="15" x14ac:dyDescent="0.25"/>
  <cols>
    <col min="1" max="4" width="11.7109375" customWidth="1"/>
  </cols>
  <sheetData>
    <row r="1" spans="1:4" x14ac:dyDescent="0.25">
      <c r="A1" s="2">
        <v>2013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>
        <v>2026</v>
      </c>
      <c r="C2">
        <v>1308</v>
      </c>
      <c r="D2">
        <v>1379</v>
      </c>
    </row>
    <row r="3" spans="1:4" x14ac:dyDescent="0.25">
      <c r="A3" s="1" t="s">
        <v>1</v>
      </c>
      <c r="B3">
        <v>1572</v>
      </c>
      <c r="C3">
        <v>1051</v>
      </c>
      <c r="D3">
        <v>1053</v>
      </c>
    </row>
    <row r="4" spans="1:4" x14ac:dyDescent="0.25">
      <c r="A4" s="1" t="s">
        <v>2</v>
      </c>
      <c r="B4">
        <v>1309</v>
      </c>
      <c r="C4">
        <v>914</v>
      </c>
      <c r="D4">
        <v>894</v>
      </c>
    </row>
    <row r="5" spans="1:4" x14ac:dyDescent="0.25">
      <c r="A5" s="1" t="s">
        <v>3</v>
      </c>
      <c r="B5">
        <v>2019</v>
      </c>
      <c r="C5">
        <v>1260</v>
      </c>
      <c r="D5">
        <v>1343</v>
      </c>
    </row>
    <row r="6" spans="1:4" x14ac:dyDescent="0.25">
      <c r="A6" s="1" t="s">
        <v>4</v>
      </c>
      <c r="B6">
        <v>1638</v>
      </c>
      <c r="C6">
        <v>1112</v>
      </c>
      <c r="D6">
        <v>1085</v>
      </c>
    </row>
    <row r="7" spans="1:4" x14ac:dyDescent="0.25">
      <c r="A7" s="1" t="s">
        <v>5</v>
      </c>
      <c r="B7">
        <v>1523</v>
      </c>
      <c r="C7">
        <v>1109</v>
      </c>
      <c r="D7">
        <v>1100</v>
      </c>
    </row>
    <row r="8" spans="1:4" x14ac:dyDescent="0.25">
      <c r="A8" s="1" t="s">
        <v>6</v>
      </c>
      <c r="B8">
        <v>1820</v>
      </c>
      <c r="C8">
        <v>1139</v>
      </c>
      <c r="D8">
        <v>1186</v>
      </c>
    </row>
    <row r="9" spans="1:4" x14ac:dyDescent="0.25">
      <c r="A9" s="1" t="s">
        <v>7</v>
      </c>
      <c r="B9">
        <v>1910</v>
      </c>
      <c r="C9">
        <v>1218</v>
      </c>
      <c r="D9">
        <v>1190</v>
      </c>
    </row>
    <row r="10" spans="1:4" x14ac:dyDescent="0.25">
      <c r="A10" s="1" t="s">
        <v>8</v>
      </c>
      <c r="B10">
        <v>1994</v>
      </c>
      <c r="C10">
        <v>1208</v>
      </c>
      <c r="D10">
        <v>1271</v>
      </c>
    </row>
    <row r="11" spans="1:4" x14ac:dyDescent="0.25">
      <c r="A11" s="1" t="s">
        <v>9</v>
      </c>
      <c r="B11">
        <v>1986</v>
      </c>
      <c r="C11">
        <v>1357</v>
      </c>
      <c r="D11">
        <v>1396</v>
      </c>
    </row>
    <row r="12" spans="1:4" x14ac:dyDescent="0.25">
      <c r="A12" s="1" t="s">
        <v>10</v>
      </c>
      <c r="B12">
        <v>2117</v>
      </c>
      <c r="C12">
        <v>1362</v>
      </c>
      <c r="D12">
        <v>1332</v>
      </c>
    </row>
    <row r="13" spans="1:4" x14ac:dyDescent="0.25">
      <c r="A13" s="1" t="s">
        <v>11</v>
      </c>
      <c r="B13">
        <v>1810</v>
      </c>
      <c r="C13">
        <v>1190</v>
      </c>
      <c r="D13">
        <v>1211</v>
      </c>
    </row>
    <row r="14" spans="1:4" x14ac:dyDescent="0.25">
      <c r="A14" s="4"/>
      <c r="B14" s="3">
        <f>SUM(B2:B13)</f>
        <v>21724</v>
      </c>
      <c r="C14" s="3">
        <f>SUM(C2:C13)</f>
        <v>14228</v>
      </c>
      <c r="D14" s="3">
        <f>SUM(D2:D13)</f>
        <v>14440</v>
      </c>
    </row>
    <row r="16" spans="1:4" x14ac:dyDescent="0.25">
      <c r="A16" s="24" t="s">
        <v>20</v>
      </c>
      <c r="B16" s="25"/>
      <c r="C16" s="25"/>
      <c r="D16" s="26"/>
    </row>
    <row r="17" spans="1:4" x14ac:dyDescent="0.25">
      <c r="A17" s="12" t="s">
        <v>16</v>
      </c>
      <c r="B17" s="13"/>
      <c r="C17" s="13"/>
      <c r="D17" s="9"/>
    </row>
    <row r="18" spans="1:4" x14ac:dyDescent="0.25">
      <c r="A18" s="12" t="s">
        <v>17</v>
      </c>
      <c r="B18" s="13"/>
      <c r="C18" s="13"/>
      <c r="D18" s="9"/>
    </row>
    <row r="19" spans="1:4" x14ac:dyDescent="0.25">
      <c r="A19" s="12" t="s">
        <v>18</v>
      </c>
      <c r="B19" s="13"/>
      <c r="C19" s="13"/>
      <c r="D19" s="9"/>
    </row>
    <row r="20" spans="1:4" x14ac:dyDescent="0.25">
      <c r="A20" s="21" t="s">
        <v>19</v>
      </c>
      <c r="B20" s="22"/>
      <c r="C20" s="22"/>
      <c r="D20" s="10"/>
    </row>
  </sheetData>
  <mergeCells count="5">
    <mergeCell ref="A16:D16"/>
    <mergeCell ref="A17:C17"/>
    <mergeCell ref="A18:C18"/>
    <mergeCell ref="A19:C19"/>
    <mergeCell ref="A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FY 2021</vt:lpstr>
      <vt:lpstr>FY 2020</vt:lpstr>
      <vt:lpstr>FY 2019</vt:lpstr>
      <vt:lpstr>FY 2018</vt:lpstr>
      <vt:lpstr>FY 2017</vt:lpstr>
      <vt:lpstr>FY 2016</vt:lpstr>
      <vt:lpstr>FY 2015</vt:lpstr>
      <vt:lpstr>FY 2014</vt:lpstr>
      <vt:lpstr>FY 2013</vt:lpstr>
      <vt:lpstr>FY 2012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L. Sanders</dc:creator>
  <cp:lastModifiedBy>Thomas L. Sanders</cp:lastModifiedBy>
  <cp:lastPrinted>2020-11-04T21:09:23Z</cp:lastPrinted>
  <dcterms:created xsi:type="dcterms:W3CDTF">2020-01-02T14:51:49Z</dcterms:created>
  <dcterms:modified xsi:type="dcterms:W3CDTF">2021-05-18T18:32:15Z</dcterms:modified>
</cp:coreProperties>
</file>